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conway/Desktop/MAST 2022/Race Results/"/>
    </mc:Choice>
  </mc:AlternateContent>
  <xr:revisionPtr revIDLastSave="0" documentId="8_{6DF0B4F8-0FA5-054D-A0DB-26A806871D45}" xr6:coauthVersionLast="47" xr6:coauthVersionMax="47" xr10:uidLastSave="{00000000-0000-0000-0000-000000000000}"/>
  <bookViews>
    <workbookView xWindow="1140" yWindow="2200" windowWidth="28800" windowHeight="15840" xr2:uid="{00000000-000D-0000-FFFF-FFFF00000000}"/>
  </bookViews>
  <sheets>
    <sheet name="1.14.22 JV Ra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6" i="1" l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2" i="1"/>
  <c r="Q19" i="1"/>
  <c r="Q18" i="1"/>
  <c r="Q17" i="1"/>
  <c r="Q16" i="1"/>
  <c r="Q15" i="1"/>
  <c r="Q14" i="1"/>
  <c r="Q13" i="1"/>
  <c r="Q11" i="1"/>
  <c r="Q10" i="1"/>
  <c r="Q9" i="1"/>
  <c r="Q8" i="1"/>
  <c r="Q7" i="1"/>
  <c r="Q6" i="1"/>
  <c r="Q5" i="1"/>
  <c r="G37" i="1"/>
  <c r="G8" i="1"/>
  <c r="G38" i="1"/>
  <c r="G5" i="1"/>
  <c r="G30" i="1"/>
  <c r="G27" i="1"/>
  <c r="G21" i="1"/>
  <c r="G54" i="1"/>
  <c r="G14" i="1"/>
  <c r="G44" i="1"/>
  <c r="G60" i="1"/>
  <c r="G16" i="1"/>
  <c r="G59" i="1"/>
  <c r="G22" i="1"/>
  <c r="G13" i="1"/>
  <c r="G29" i="1"/>
  <c r="G6" i="1"/>
  <c r="G39" i="1"/>
  <c r="G71" i="1"/>
  <c r="G33" i="1"/>
  <c r="G63" i="1"/>
  <c r="G24" i="1"/>
  <c r="G72" i="1"/>
  <c r="G43" i="1"/>
  <c r="G70" i="1"/>
  <c r="G26" i="1"/>
  <c r="G49" i="1"/>
  <c r="G68" i="1"/>
  <c r="G45" i="1"/>
  <c r="G57" i="1"/>
  <c r="G55" i="1"/>
  <c r="G46" i="1"/>
  <c r="G36" i="1"/>
  <c r="G32" i="1"/>
  <c r="G51" i="1"/>
  <c r="G61" i="1"/>
  <c r="G56" i="1"/>
  <c r="G18" i="1"/>
  <c r="G42" i="1"/>
  <c r="G48" i="1"/>
  <c r="G12" i="1"/>
  <c r="G66" i="1"/>
  <c r="G65" i="1"/>
  <c r="G53" i="1"/>
  <c r="G62" i="1"/>
  <c r="G20" i="1"/>
  <c r="G58" i="1"/>
  <c r="G7" i="1"/>
  <c r="G67" i="1"/>
  <c r="G52" i="1"/>
  <c r="G25" i="1"/>
  <c r="G34" i="1"/>
  <c r="G41" i="1"/>
  <c r="G50" i="1"/>
  <c r="G35" i="1"/>
  <c r="G23" i="1"/>
  <c r="G11" i="1"/>
  <c r="G40" i="1"/>
  <c r="G47" i="1"/>
  <c r="G64" i="1"/>
  <c r="G10" i="1"/>
  <c r="G19" i="1"/>
  <c r="G31" i="1"/>
  <c r="G9" i="1"/>
  <c r="G69" i="1"/>
  <c r="G15" i="1"/>
  <c r="G17" i="1"/>
  <c r="G28" i="1"/>
</calcChain>
</file>

<file path=xl/sharedStrings.xml><?xml version="1.0" encoding="utf-8"?>
<sst xmlns="http://schemas.openxmlformats.org/spreadsheetml/2006/main" count="577" uniqueCount="321">
  <si>
    <t>Alyanna</t>
  </si>
  <si>
    <t>Mack</t>
  </si>
  <si>
    <t>Wayzata</t>
  </si>
  <si>
    <t>Eva</t>
  </si>
  <si>
    <t>Voyakin</t>
  </si>
  <si>
    <t>MAST</t>
  </si>
  <si>
    <t>Ava</t>
  </si>
  <si>
    <t>Scribner</t>
  </si>
  <si>
    <t>Edina</t>
  </si>
  <si>
    <t>Meredith</t>
  </si>
  <si>
    <t>Hoke</t>
  </si>
  <si>
    <t>Hopkins</t>
  </si>
  <si>
    <t>Catherine</t>
  </si>
  <si>
    <t>Chapman</t>
  </si>
  <si>
    <t>Minnetonka</t>
  </si>
  <si>
    <t>Adelaide</t>
  </si>
  <si>
    <t>Surucu</t>
  </si>
  <si>
    <t>Hayley</t>
  </si>
  <si>
    <t>Trockman</t>
  </si>
  <si>
    <t>Eloise</t>
  </si>
  <si>
    <t>Sundal</t>
  </si>
  <si>
    <t>Audreah</t>
  </si>
  <si>
    <t>Vlasak</t>
  </si>
  <si>
    <t>Evelyn</t>
  </si>
  <si>
    <t>Johnson</t>
  </si>
  <si>
    <t>Jenna</t>
  </si>
  <si>
    <t>Djedovic</t>
  </si>
  <si>
    <t>Julia</t>
  </si>
  <si>
    <t>Westphal</t>
  </si>
  <si>
    <t>Elise</t>
  </si>
  <si>
    <t>Holt</t>
  </si>
  <si>
    <t xml:space="preserve">Jessica </t>
  </si>
  <si>
    <t>Alciati</t>
  </si>
  <si>
    <t>Eliana</t>
  </si>
  <si>
    <t>Damask</t>
  </si>
  <si>
    <t>Addy</t>
  </si>
  <si>
    <t>Dumdei</t>
  </si>
  <si>
    <t>Carolyn</t>
  </si>
  <si>
    <t>Heindl</t>
  </si>
  <si>
    <t>Kate</t>
  </si>
  <si>
    <t>Brown</t>
  </si>
  <si>
    <t>Hayden</t>
  </si>
  <si>
    <t>Mielke</t>
  </si>
  <si>
    <t>McElroy</t>
  </si>
  <si>
    <t>Zahra</t>
  </si>
  <si>
    <t>Somani</t>
  </si>
  <si>
    <t>Lindseth</t>
  </si>
  <si>
    <t>Hannah</t>
  </si>
  <si>
    <t>Cushman</t>
  </si>
  <si>
    <t xml:space="preserve">Stella </t>
  </si>
  <si>
    <t>Huseth</t>
  </si>
  <si>
    <t>Virginie</t>
  </si>
  <si>
    <t>Sandness</t>
  </si>
  <si>
    <t>Anne</t>
  </si>
  <si>
    <t>McConville</t>
  </si>
  <si>
    <t>Berg</t>
  </si>
  <si>
    <t>Quincy</t>
  </si>
  <si>
    <t>Bernstein</t>
  </si>
  <si>
    <t>Caroline</t>
  </si>
  <si>
    <t>Van Neste</t>
  </si>
  <si>
    <t>Grace</t>
  </si>
  <si>
    <t>Wang</t>
  </si>
  <si>
    <t>Margot</t>
  </si>
  <si>
    <t>Jauert</t>
  </si>
  <si>
    <t>Emma</t>
  </si>
  <si>
    <t>Meyerhofer</t>
  </si>
  <si>
    <t xml:space="preserve">Lily </t>
  </si>
  <si>
    <t>MItchell</t>
  </si>
  <si>
    <t>Cecilia</t>
  </si>
  <si>
    <t>Terrell</t>
  </si>
  <si>
    <t>Yuktha</t>
  </si>
  <si>
    <t>Rachuru</t>
  </si>
  <si>
    <t>Zoe</t>
  </si>
  <si>
    <t>Rulf</t>
  </si>
  <si>
    <t>Madeline</t>
  </si>
  <si>
    <t>Jensen</t>
  </si>
  <si>
    <t xml:space="preserve">Norah </t>
  </si>
  <si>
    <t>Litvack</t>
  </si>
  <si>
    <t>Stella</t>
  </si>
  <si>
    <t>Scherschligt</t>
  </si>
  <si>
    <t>Bremer</t>
  </si>
  <si>
    <t>Sylvia</t>
  </si>
  <si>
    <t>Pulkrabek</t>
  </si>
  <si>
    <t xml:space="preserve">Melanie </t>
  </si>
  <si>
    <t>Wilson</t>
  </si>
  <si>
    <t>Isabella</t>
  </si>
  <si>
    <t>Tobin</t>
  </si>
  <si>
    <t>Claudia</t>
  </si>
  <si>
    <t>Byron</t>
  </si>
  <si>
    <t>Maggie</t>
  </si>
  <si>
    <t>Baker</t>
  </si>
  <si>
    <t>Addie</t>
  </si>
  <si>
    <t>McGrath</t>
  </si>
  <si>
    <t>Gabriela</t>
  </si>
  <si>
    <t>Malaret</t>
  </si>
  <si>
    <t>Izabella</t>
  </si>
  <si>
    <t>Nahas</t>
  </si>
  <si>
    <t>Brigid</t>
  </si>
  <si>
    <t>Shane</t>
  </si>
  <si>
    <t>Konezny</t>
  </si>
  <si>
    <t>Maddie</t>
  </si>
  <si>
    <t>Graff</t>
  </si>
  <si>
    <t>Albright</t>
  </si>
  <si>
    <t>Studer</t>
  </si>
  <si>
    <t>Bronwyn</t>
  </si>
  <si>
    <t>Meyer</t>
  </si>
  <si>
    <t>Braxton</t>
  </si>
  <si>
    <t>Pronley</t>
  </si>
  <si>
    <t>Alexandra</t>
  </si>
  <si>
    <t>Stone</t>
  </si>
  <si>
    <t>Evalie</t>
  </si>
  <si>
    <t>Hedrick</t>
  </si>
  <si>
    <t>Paisley</t>
  </si>
  <si>
    <t>Andrews</t>
  </si>
  <si>
    <t>Elizabeth</t>
  </si>
  <si>
    <t>Regan</t>
  </si>
  <si>
    <t>Josie</t>
  </si>
  <si>
    <t>Bitney</t>
  </si>
  <si>
    <t>Ellah</t>
  </si>
  <si>
    <t>Nielsen</t>
  </si>
  <si>
    <t>Sofia</t>
  </si>
  <si>
    <t>Sigel</t>
  </si>
  <si>
    <t>Marie</t>
  </si>
  <si>
    <t>Coles</t>
  </si>
  <si>
    <t>Ana</t>
  </si>
  <si>
    <t>Weller</t>
  </si>
  <si>
    <t>Berta</t>
  </si>
  <si>
    <t>Mestre</t>
  </si>
  <si>
    <t>Mila</t>
  </si>
  <si>
    <t>Elvy</t>
  </si>
  <si>
    <t>Ruchie</t>
  </si>
  <si>
    <t>Lauren</t>
  </si>
  <si>
    <t>Schulman</t>
  </si>
  <si>
    <t>DNF</t>
  </si>
  <si>
    <t>Ramie</t>
  </si>
  <si>
    <t>George</t>
  </si>
  <si>
    <t>Sarah</t>
  </si>
  <si>
    <t>Hunt</t>
  </si>
  <si>
    <t>Madison</t>
  </si>
  <si>
    <t>Thurnblom</t>
  </si>
  <si>
    <t>Amelia</t>
  </si>
  <si>
    <t>Smith</t>
  </si>
  <si>
    <t>Ellory</t>
  </si>
  <si>
    <t>Mayer</t>
  </si>
  <si>
    <t>Lucy</t>
  </si>
  <si>
    <t>Hugunin</t>
  </si>
  <si>
    <t>King</t>
  </si>
  <si>
    <t>Mary</t>
  </si>
  <si>
    <t>Bebler</t>
  </si>
  <si>
    <t>Sammy</t>
  </si>
  <si>
    <t>Abellera-wright</t>
  </si>
  <si>
    <t>Maeve</t>
  </si>
  <si>
    <t>Elenor</t>
  </si>
  <si>
    <t>Pitts</t>
  </si>
  <si>
    <t>Elsa</t>
  </si>
  <si>
    <t>Frankie</t>
  </si>
  <si>
    <t>Wedren</t>
  </si>
  <si>
    <t>Phoenix</t>
  </si>
  <si>
    <t>Ehlers</t>
  </si>
  <si>
    <t>Carys</t>
  </si>
  <si>
    <t>Harriet</t>
  </si>
  <si>
    <t>O'Brien</t>
  </si>
  <si>
    <t>Rakesh</t>
  </si>
  <si>
    <t>Dhiman</t>
  </si>
  <si>
    <t>Sam</t>
  </si>
  <si>
    <t>Moore</t>
  </si>
  <si>
    <t>Soren</t>
  </si>
  <si>
    <t>Epple</t>
  </si>
  <si>
    <t>Micah</t>
  </si>
  <si>
    <t>Eaton</t>
  </si>
  <si>
    <t>Max</t>
  </si>
  <si>
    <t>Barrett</t>
  </si>
  <si>
    <t>MInnetonka</t>
  </si>
  <si>
    <t>Charlie</t>
  </si>
  <si>
    <t>Sedgwick</t>
  </si>
  <si>
    <t>Leo</t>
  </si>
  <si>
    <t>Spanier</t>
  </si>
  <si>
    <t>Michael</t>
  </si>
  <si>
    <t>Arndorfer</t>
  </si>
  <si>
    <t>Brady</t>
  </si>
  <si>
    <t>Ginsburg</t>
  </si>
  <si>
    <t>Jack</t>
  </si>
  <si>
    <t>Wipson</t>
  </si>
  <si>
    <t>Nick</t>
  </si>
  <si>
    <t>Nermyr</t>
  </si>
  <si>
    <t>Stuart</t>
  </si>
  <si>
    <t>Durand</t>
  </si>
  <si>
    <t>Isaac</t>
  </si>
  <si>
    <t>Yelkin</t>
  </si>
  <si>
    <t>Eyob</t>
  </si>
  <si>
    <t>Yore</t>
  </si>
  <si>
    <t>Schlapkohl</t>
  </si>
  <si>
    <t>Joe</t>
  </si>
  <si>
    <t>Lee</t>
  </si>
  <si>
    <t>Eric</t>
  </si>
  <si>
    <t>Hemer</t>
  </si>
  <si>
    <t>Rogers</t>
  </si>
  <si>
    <t xml:space="preserve">Ben H </t>
  </si>
  <si>
    <t>Holicky</t>
  </si>
  <si>
    <t>Oscar</t>
  </si>
  <si>
    <t>Anderson</t>
  </si>
  <si>
    <t>Sean</t>
  </si>
  <si>
    <t>Hutchinson</t>
  </si>
  <si>
    <t>Beckett</t>
  </si>
  <si>
    <t>Krueger</t>
  </si>
  <si>
    <t>Anand</t>
  </si>
  <si>
    <t>Khariwala</t>
  </si>
  <si>
    <t>Alexsander</t>
  </si>
  <si>
    <t>Luebbers</t>
  </si>
  <si>
    <t>Parker</t>
  </si>
  <si>
    <t>Griswold</t>
  </si>
  <si>
    <t>Otis</t>
  </si>
  <si>
    <t>Dickey</t>
  </si>
  <si>
    <t>Elliot</t>
  </si>
  <si>
    <t>Vap</t>
  </si>
  <si>
    <t>Griffin</t>
  </si>
  <si>
    <t>Sack</t>
  </si>
  <si>
    <t xml:space="preserve">Henry </t>
  </si>
  <si>
    <t>Swiggum</t>
  </si>
  <si>
    <t>Jordi</t>
  </si>
  <si>
    <t>Eli</t>
  </si>
  <si>
    <t>Speier</t>
  </si>
  <si>
    <t>Jens</t>
  </si>
  <si>
    <t>Hasler</t>
  </si>
  <si>
    <t>Peter</t>
  </si>
  <si>
    <t>Hanson</t>
  </si>
  <si>
    <t xml:space="preserve">Ravonte </t>
  </si>
  <si>
    <t>Kriegler</t>
  </si>
  <si>
    <t>Will</t>
  </si>
  <si>
    <t>Rooke</t>
  </si>
  <si>
    <t>Cohen</t>
  </si>
  <si>
    <t>Rector</t>
  </si>
  <si>
    <t>John</t>
  </si>
  <si>
    <t>Adrian</t>
  </si>
  <si>
    <t>Colin</t>
  </si>
  <si>
    <t>Mascolo</t>
  </si>
  <si>
    <t>Nathan</t>
  </si>
  <si>
    <t>Robbennolt</t>
  </si>
  <si>
    <t>Hudson</t>
  </si>
  <si>
    <t>White</t>
  </si>
  <si>
    <t>Aiden</t>
  </si>
  <si>
    <t>Michals</t>
  </si>
  <si>
    <t>Lincoln</t>
  </si>
  <si>
    <t>Kohler</t>
  </si>
  <si>
    <t>Jacob</t>
  </si>
  <si>
    <t>Herness</t>
  </si>
  <si>
    <t>Hokanson</t>
  </si>
  <si>
    <t xml:space="preserve">Bennet </t>
  </si>
  <si>
    <t>Sear</t>
  </si>
  <si>
    <t>Carter</t>
  </si>
  <si>
    <t>Massi</t>
  </si>
  <si>
    <t>Bray</t>
  </si>
  <si>
    <t>Casper</t>
  </si>
  <si>
    <t>Alex</t>
  </si>
  <si>
    <t>Schwaller</t>
  </si>
  <si>
    <t>Loes</t>
  </si>
  <si>
    <t>Kraatz</t>
  </si>
  <si>
    <t>Cody</t>
  </si>
  <si>
    <t>Kaplan</t>
  </si>
  <si>
    <t>Noah</t>
  </si>
  <si>
    <t>Stephens</t>
  </si>
  <si>
    <t>Christopher</t>
  </si>
  <si>
    <t>Carlton</t>
  </si>
  <si>
    <t>Gabriel C</t>
  </si>
  <si>
    <t>Cooper</t>
  </si>
  <si>
    <t>Evan</t>
  </si>
  <si>
    <t>Farrell</t>
  </si>
  <si>
    <t>Ben</t>
  </si>
  <si>
    <t>Burton</t>
  </si>
  <si>
    <t>Freddy</t>
  </si>
  <si>
    <t>Proell</t>
  </si>
  <si>
    <t>Malvin</t>
  </si>
  <si>
    <t>Allen</t>
  </si>
  <si>
    <t>Ormsbee</t>
  </si>
  <si>
    <t>Xavier</t>
  </si>
  <si>
    <t>Turpin</t>
  </si>
  <si>
    <t>Graham</t>
  </si>
  <si>
    <t>Hyvonen</t>
  </si>
  <si>
    <t>Rowan</t>
  </si>
  <si>
    <t>Aaron</t>
  </si>
  <si>
    <t>Severson</t>
  </si>
  <si>
    <t>Rithvik</t>
  </si>
  <si>
    <t>Joshi</t>
  </si>
  <si>
    <t>Markley</t>
  </si>
  <si>
    <t>Jackson</t>
  </si>
  <si>
    <t>Fritz</t>
  </si>
  <si>
    <t>AJ</t>
  </si>
  <si>
    <t>Paulson</t>
  </si>
  <si>
    <t>Nico</t>
  </si>
  <si>
    <t>Victoria</t>
  </si>
  <si>
    <t>Daniel</t>
  </si>
  <si>
    <t>Argento</t>
  </si>
  <si>
    <t>Pieter</t>
  </si>
  <si>
    <t>Bassett</t>
  </si>
  <si>
    <t>Rishi</t>
  </si>
  <si>
    <t>Pandey</t>
  </si>
  <si>
    <t>Erickson</t>
  </si>
  <si>
    <t>Nicholas</t>
  </si>
  <si>
    <t>Orr</t>
  </si>
  <si>
    <t>Jerome</t>
  </si>
  <si>
    <t>Nechville Gray</t>
  </si>
  <si>
    <t>Dhaivat</t>
  </si>
  <si>
    <t>Stuke</t>
  </si>
  <si>
    <t>Cade</t>
  </si>
  <si>
    <t>Endrizzi</t>
  </si>
  <si>
    <t>Matthew</t>
  </si>
  <si>
    <t>Hess</t>
  </si>
  <si>
    <t>DNS</t>
  </si>
  <si>
    <t>Bib</t>
  </si>
  <si>
    <t>First</t>
  </si>
  <si>
    <t>Last</t>
  </si>
  <si>
    <t>Team</t>
  </si>
  <si>
    <t>1st</t>
  </si>
  <si>
    <t>2nd</t>
  </si>
  <si>
    <t>Final</t>
  </si>
  <si>
    <t>DSQ</t>
  </si>
  <si>
    <t>Place</t>
  </si>
  <si>
    <t>Hyland Lake Conference JV Race</t>
  </si>
  <si>
    <t>Friday, January 14, 2022</t>
  </si>
  <si>
    <t>Luke</t>
  </si>
  <si>
    <t>Moertel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</si>
</sst>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2"/>
  <sheetViews>
    <sheetView tabSelected="1" zoomScaleNormal="100" workbookViewId="0">
      <selection activeCell="T42" sqref="T42"/>
    </sheetView>
  </sheetViews>
  <sheetFormatPr baseColWidth="10" defaultColWidth="8.83203125" defaultRowHeight="15" x14ac:dyDescent="0.2"/>
  <cols>
    <col min="1" max="1" width="5.6640625" bestFit="1" customWidth="1"/>
    <col min="2" max="2" width="11.5" bestFit="1" customWidth="1"/>
    <col min="3" max="3" width="15.1640625" bestFit="1" customWidth="1"/>
    <col min="4" max="4" width="12.33203125" bestFit="1" customWidth="1"/>
    <col min="5" max="7" width="8.83203125" style="2"/>
    <col min="8" max="8" width="8.83203125" style="1"/>
    <col min="12" max="12" width="12.1640625" bestFit="1" customWidth="1"/>
    <col min="13" max="13" width="15.5" bestFit="1" customWidth="1"/>
    <col min="14" max="14" width="12.5" bestFit="1" customWidth="1"/>
    <col min="15" max="17" width="8.83203125" style="2"/>
    <col min="18" max="18" width="8.83203125" style="1"/>
  </cols>
  <sheetData>
    <row r="1" spans="1:18" ht="18" x14ac:dyDescent="0.2">
      <c r="A1" s="3" t="s">
        <v>317</v>
      </c>
      <c r="B1" s="4"/>
      <c r="C1" s="4"/>
      <c r="D1" s="4"/>
      <c r="E1" s="5"/>
      <c r="F1" s="5"/>
      <c r="G1" s="5"/>
      <c r="H1" s="7"/>
      <c r="I1" s="4"/>
      <c r="J1" s="4"/>
      <c r="K1" s="4"/>
      <c r="L1" s="4"/>
      <c r="M1" s="4"/>
      <c r="N1" s="4"/>
      <c r="O1" s="5"/>
      <c r="P1" s="5"/>
      <c r="Q1" s="5"/>
      <c r="R1" s="7"/>
    </row>
    <row r="2" spans="1:18" ht="18" x14ac:dyDescent="0.2">
      <c r="A2" s="3" t="s">
        <v>318</v>
      </c>
      <c r="B2" s="4"/>
      <c r="C2" s="4"/>
      <c r="D2" s="4"/>
      <c r="E2" s="5"/>
      <c r="F2" s="5"/>
      <c r="G2" s="5"/>
      <c r="H2" s="7"/>
      <c r="I2" s="4"/>
      <c r="J2" s="4"/>
      <c r="K2" s="4"/>
      <c r="L2" s="4"/>
      <c r="M2" s="4"/>
      <c r="N2" s="4"/>
      <c r="O2" s="5"/>
      <c r="P2" s="5"/>
      <c r="Q2" s="5"/>
      <c r="R2" s="7"/>
    </row>
    <row r="3" spans="1:18" ht="18" x14ac:dyDescent="0.2">
      <c r="A3" s="4"/>
      <c r="B3" s="4"/>
      <c r="C3" s="4"/>
      <c r="D3" s="4"/>
      <c r="E3" s="5"/>
      <c r="F3" s="5"/>
      <c r="G3" s="5"/>
      <c r="H3" s="7"/>
      <c r="I3" s="4"/>
      <c r="J3" s="4"/>
      <c r="K3" s="4"/>
      <c r="L3" s="4"/>
      <c r="M3" s="4"/>
      <c r="N3" s="4"/>
      <c r="O3" s="5"/>
      <c r="P3" s="5"/>
      <c r="Q3" s="5"/>
      <c r="R3" s="7"/>
    </row>
    <row r="4" spans="1:18" ht="18" x14ac:dyDescent="0.2">
      <c r="A4" s="6" t="s">
        <v>308</v>
      </c>
      <c r="B4" s="3" t="s">
        <v>309</v>
      </c>
      <c r="C4" s="3" t="s">
        <v>310</v>
      </c>
      <c r="D4" s="3" t="s">
        <v>311</v>
      </c>
      <c r="E4" s="6" t="s">
        <v>312</v>
      </c>
      <c r="F4" s="6" t="s">
        <v>313</v>
      </c>
      <c r="G4" s="6" t="s">
        <v>314</v>
      </c>
      <c r="H4" s="8" t="s">
        <v>316</v>
      </c>
      <c r="I4" s="4"/>
      <c r="J4" s="4"/>
      <c r="K4" s="6" t="s">
        <v>308</v>
      </c>
      <c r="L4" s="3" t="s">
        <v>309</v>
      </c>
      <c r="M4" s="3" t="s">
        <v>310</v>
      </c>
      <c r="N4" s="3" t="s">
        <v>311</v>
      </c>
      <c r="O4" s="6" t="s">
        <v>312</v>
      </c>
      <c r="P4" s="6" t="s">
        <v>313</v>
      </c>
      <c r="Q4" s="6" t="s">
        <v>314</v>
      </c>
      <c r="R4" s="8" t="s">
        <v>316</v>
      </c>
    </row>
    <row r="5" spans="1:18" ht="18" x14ac:dyDescent="0.2">
      <c r="A5" s="4">
        <v>13</v>
      </c>
      <c r="B5" s="4" t="s">
        <v>27</v>
      </c>
      <c r="C5" s="4" t="s">
        <v>28</v>
      </c>
      <c r="D5" s="4" t="s">
        <v>5</v>
      </c>
      <c r="E5" s="5">
        <v>20.350000000000001</v>
      </c>
      <c r="F5" s="5">
        <v>20.04</v>
      </c>
      <c r="G5" s="5">
        <f t="shared" ref="G5:G36" si="0">E5+F5</f>
        <v>40.39</v>
      </c>
      <c r="H5" s="7">
        <v>1</v>
      </c>
      <c r="I5" s="4"/>
      <c r="J5" s="4"/>
      <c r="K5" s="4">
        <v>383</v>
      </c>
      <c r="L5" s="4" t="s">
        <v>179</v>
      </c>
      <c r="M5" s="4" t="s">
        <v>191</v>
      </c>
      <c r="N5" s="4" t="s">
        <v>172</v>
      </c>
      <c r="O5" s="5">
        <v>19.010000000000002</v>
      </c>
      <c r="P5" s="5">
        <v>19.2</v>
      </c>
      <c r="Q5" s="5">
        <f>O5+P5</f>
        <v>38.21</v>
      </c>
      <c r="R5" s="7">
        <v>1</v>
      </c>
    </row>
    <row r="6" spans="1:18" ht="18" x14ac:dyDescent="0.2">
      <c r="A6" s="4">
        <v>16</v>
      </c>
      <c r="B6" s="4" t="s">
        <v>53</v>
      </c>
      <c r="C6" s="4" t="s">
        <v>54</v>
      </c>
      <c r="D6" s="4" t="s">
        <v>5</v>
      </c>
      <c r="E6" s="5">
        <v>21.73</v>
      </c>
      <c r="F6" s="5">
        <v>21.24</v>
      </c>
      <c r="G6" s="5">
        <f t="shared" si="0"/>
        <v>42.97</v>
      </c>
      <c r="H6" s="7">
        <v>2</v>
      </c>
      <c r="I6" s="4"/>
      <c r="J6" s="4"/>
      <c r="K6" s="4">
        <v>381</v>
      </c>
      <c r="L6" s="4" t="s">
        <v>170</v>
      </c>
      <c r="M6" s="4" t="s">
        <v>171</v>
      </c>
      <c r="N6" s="4" t="s">
        <v>172</v>
      </c>
      <c r="O6" s="5">
        <v>21.19</v>
      </c>
      <c r="P6" s="5">
        <v>20.170000000000002</v>
      </c>
      <c r="Q6" s="5">
        <f>O6+P6</f>
        <v>41.36</v>
      </c>
      <c r="R6" s="7">
        <v>2</v>
      </c>
    </row>
    <row r="7" spans="1:18" ht="18" x14ac:dyDescent="0.2">
      <c r="A7" s="4">
        <v>28</v>
      </c>
      <c r="B7" s="4" t="s">
        <v>134</v>
      </c>
      <c r="C7" s="4" t="s">
        <v>135</v>
      </c>
      <c r="D7" s="4" t="s">
        <v>5</v>
      </c>
      <c r="E7" s="5">
        <v>22.21</v>
      </c>
      <c r="F7" s="5">
        <v>21.65</v>
      </c>
      <c r="G7" s="5">
        <f t="shared" si="0"/>
        <v>43.86</v>
      </c>
      <c r="H7" s="7">
        <v>3</v>
      </c>
      <c r="I7" s="4"/>
      <c r="J7" s="4"/>
      <c r="K7" s="4">
        <v>389</v>
      </c>
      <c r="L7" s="4" t="s">
        <v>242</v>
      </c>
      <c r="M7" s="4" t="s">
        <v>243</v>
      </c>
      <c r="N7" s="4" t="s">
        <v>172</v>
      </c>
      <c r="O7" s="5">
        <v>20.72</v>
      </c>
      <c r="P7" s="5">
        <v>20.85</v>
      </c>
      <c r="Q7" s="5">
        <f>O7+P7</f>
        <v>41.57</v>
      </c>
      <c r="R7" s="7">
        <v>3</v>
      </c>
    </row>
    <row r="8" spans="1:18" ht="18" x14ac:dyDescent="0.2">
      <c r="A8" s="4">
        <v>182</v>
      </c>
      <c r="B8" s="4" t="s">
        <v>23</v>
      </c>
      <c r="C8" s="4" t="s">
        <v>24</v>
      </c>
      <c r="D8" s="4" t="s">
        <v>14</v>
      </c>
      <c r="E8" s="5">
        <v>22.07</v>
      </c>
      <c r="F8" s="5">
        <v>21.81</v>
      </c>
      <c r="G8" s="5">
        <f t="shared" si="0"/>
        <v>43.879999999999995</v>
      </c>
      <c r="H8" s="7">
        <v>4</v>
      </c>
      <c r="I8" s="4"/>
      <c r="J8" s="4"/>
      <c r="K8" s="4">
        <v>385</v>
      </c>
      <c r="L8" s="4" t="s">
        <v>209</v>
      </c>
      <c r="M8" s="4" t="s">
        <v>210</v>
      </c>
      <c r="N8" s="4" t="s">
        <v>172</v>
      </c>
      <c r="O8" s="5">
        <v>20.99</v>
      </c>
      <c r="P8" s="5">
        <v>20.86</v>
      </c>
      <c r="Q8" s="5">
        <f>O8+P8</f>
        <v>41.849999999999994</v>
      </c>
      <c r="R8" s="7">
        <v>4</v>
      </c>
    </row>
    <row r="9" spans="1:18" ht="18" x14ac:dyDescent="0.2">
      <c r="A9" s="4">
        <v>181</v>
      </c>
      <c r="B9" s="4" t="s">
        <v>12</v>
      </c>
      <c r="C9" s="4" t="s">
        <v>13</v>
      </c>
      <c r="D9" s="4" t="s">
        <v>14</v>
      </c>
      <c r="E9" s="5">
        <v>21.93</v>
      </c>
      <c r="F9" s="5">
        <v>22.12</v>
      </c>
      <c r="G9" s="5">
        <f t="shared" si="0"/>
        <v>44.05</v>
      </c>
      <c r="H9" s="7">
        <v>5</v>
      </c>
      <c r="I9" s="4"/>
      <c r="J9" s="4"/>
      <c r="K9" s="4">
        <v>416</v>
      </c>
      <c r="L9" s="4" t="s">
        <v>211</v>
      </c>
      <c r="M9" s="4" t="s">
        <v>212</v>
      </c>
      <c r="N9" s="4" t="s">
        <v>2</v>
      </c>
      <c r="O9" s="5">
        <v>20.71</v>
      </c>
      <c r="P9" s="5">
        <v>21.44</v>
      </c>
      <c r="Q9" s="5">
        <f>O9+P9</f>
        <v>42.150000000000006</v>
      </c>
      <c r="R9" s="7">
        <v>5</v>
      </c>
    </row>
    <row r="10" spans="1:18" ht="18" x14ac:dyDescent="0.2">
      <c r="A10" s="4">
        <v>11</v>
      </c>
      <c r="B10" s="4" t="s">
        <v>3</v>
      </c>
      <c r="C10" s="4" t="s">
        <v>4</v>
      </c>
      <c r="D10" s="4" t="s">
        <v>5</v>
      </c>
      <c r="E10" s="5">
        <v>22.89</v>
      </c>
      <c r="F10" s="5">
        <v>21.99</v>
      </c>
      <c r="G10" s="5">
        <f t="shared" si="0"/>
        <v>44.879999999999995</v>
      </c>
      <c r="H10" s="7">
        <v>6</v>
      </c>
      <c r="I10" s="4"/>
      <c r="J10" s="4"/>
      <c r="K10" s="4">
        <v>341</v>
      </c>
      <c r="L10" s="4" t="s">
        <v>166</v>
      </c>
      <c r="M10" s="4" t="s">
        <v>167</v>
      </c>
      <c r="N10" s="4" t="s">
        <v>8</v>
      </c>
      <c r="O10" s="5">
        <v>21.61</v>
      </c>
      <c r="P10" s="5">
        <v>20.96</v>
      </c>
      <c r="Q10" s="5">
        <f>O10+P10</f>
        <v>42.57</v>
      </c>
      <c r="R10" s="7">
        <v>6</v>
      </c>
    </row>
    <row r="11" spans="1:18" ht="18" x14ac:dyDescent="0.2">
      <c r="A11" s="4">
        <v>37</v>
      </c>
      <c r="B11" s="4" t="s">
        <v>155</v>
      </c>
      <c r="C11" s="4" t="s">
        <v>54</v>
      </c>
      <c r="D11" s="4" t="s">
        <v>5</v>
      </c>
      <c r="E11" s="5">
        <v>23.1</v>
      </c>
      <c r="F11" s="5">
        <v>22.09</v>
      </c>
      <c r="G11" s="5">
        <f t="shared" si="0"/>
        <v>45.19</v>
      </c>
      <c r="H11" s="7">
        <v>7</v>
      </c>
      <c r="I11" s="4"/>
      <c r="J11" s="4"/>
      <c r="K11" s="4">
        <v>117</v>
      </c>
      <c r="L11" s="4" t="s">
        <v>319</v>
      </c>
      <c r="M11" s="4" t="s">
        <v>320</v>
      </c>
      <c r="N11" s="4" t="s">
        <v>5</v>
      </c>
      <c r="O11" s="5">
        <v>21.4</v>
      </c>
      <c r="P11" s="5">
        <v>21.17</v>
      </c>
      <c r="Q11" s="5">
        <f>O11+P11</f>
        <v>42.57</v>
      </c>
      <c r="R11" s="7">
        <v>7</v>
      </c>
    </row>
    <row r="12" spans="1:18" ht="18" x14ac:dyDescent="0.2">
      <c r="A12" s="4">
        <v>25</v>
      </c>
      <c r="B12" s="4" t="s">
        <v>116</v>
      </c>
      <c r="C12" s="4" t="s">
        <v>117</v>
      </c>
      <c r="D12" s="4" t="s">
        <v>5</v>
      </c>
      <c r="E12" s="5">
        <v>22.79</v>
      </c>
      <c r="F12" s="5">
        <v>22.69</v>
      </c>
      <c r="G12" s="5">
        <f t="shared" si="0"/>
        <v>45.480000000000004</v>
      </c>
      <c r="H12" s="7">
        <v>8</v>
      </c>
      <c r="I12" s="4"/>
      <c r="J12" s="4"/>
      <c r="K12" s="4">
        <v>101</v>
      </c>
      <c r="L12" s="4" t="s">
        <v>164</v>
      </c>
      <c r="M12" s="4" t="s">
        <v>165</v>
      </c>
      <c r="N12" s="4" t="s">
        <v>5</v>
      </c>
      <c r="O12" s="5">
        <v>22.43</v>
      </c>
      <c r="P12" s="5">
        <v>21.09</v>
      </c>
      <c r="Q12" s="5">
        <f>O12+P12</f>
        <v>43.519999999999996</v>
      </c>
      <c r="R12" s="7">
        <v>8</v>
      </c>
    </row>
    <row r="13" spans="1:18" ht="18" x14ac:dyDescent="0.2">
      <c r="A13" s="4">
        <v>705</v>
      </c>
      <c r="B13" s="4" t="s">
        <v>49</v>
      </c>
      <c r="C13" s="4" t="s">
        <v>50</v>
      </c>
      <c r="D13" s="4" t="s">
        <v>11</v>
      </c>
      <c r="E13" s="5">
        <v>22.48</v>
      </c>
      <c r="F13" s="5">
        <v>23.12</v>
      </c>
      <c r="G13" s="5">
        <f t="shared" si="0"/>
        <v>45.6</v>
      </c>
      <c r="H13" s="7">
        <v>9</v>
      </c>
      <c r="I13" s="4"/>
      <c r="J13" s="4"/>
      <c r="K13" s="4">
        <v>413</v>
      </c>
      <c r="L13" s="4" t="s">
        <v>183</v>
      </c>
      <c r="M13" s="4" t="s">
        <v>184</v>
      </c>
      <c r="N13" s="4" t="s">
        <v>2</v>
      </c>
      <c r="O13" s="5">
        <v>21.36</v>
      </c>
      <c r="P13" s="5">
        <v>22.29</v>
      </c>
      <c r="Q13" s="5">
        <f>O13+P13</f>
        <v>43.65</v>
      </c>
      <c r="R13" s="7">
        <v>9</v>
      </c>
    </row>
    <row r="14" spans="1:18" ht="18" x14ac:dyDescent="0.2">
      <c r="A14" s="4">
        <v>14</v>
      </c>
      <c r="B14" s="4" t="s">
        <v>37</v>
      </c>
      <c r="C14" s="4" t="s">
        <v>38</v>
      </c>
      <c r="D14" s="4" t="s">
        <v>5</v>
      </c>
      <c r="E14" s="5">
        <v>22.69</v>
      </c>
      <c r="F14" s="5">
        <v>22.93</v>
      </c>
      <c r="G14" s="5">
        <f t="shared" si="0"/>
        <v>45.620000000000005</v>
      </c>
      <c r="H14" s="7">
        <v>10</v>
      </c>
      <c r="I14" s="4"/>
      <c r="J14" s="4"/>
      <c r="K14" s="4">
        <v>390</v>
      </c>
      <c r="L14" s="4" t="s">
        <v>181</v>
      </c>
      <c r="M14" s="4" t="s">
        <v>248</v>
      </c>
      <c r="N14" s="4" t="s">
        <v>172</v>
      </c>
      <c r="O14" s="5">
        <v>22.24</v>
      </c>
      <c r="P14" s="5">
        <v>21.99</v>
      </c>
      <c r="Q14" s="5">
        <f>O14+P14</f>
        <v>44.23</v>
      </c>
      <c r="R14" s="7">
        <v>10</v>
      </c>
    </row>
    <row r="15" spans="1:18" ht="18" x14ac:dyDescent="0.2">
      <c r="A15" s="4">
        <v>12</v>
      </c>
      <c r="B15" s="4" t="s">
        <v>17</v>
      </c>
      <c r="C15" s="4" t="s">
        <v>18</v>
      </c>
      <c r="D15" s="4" t="s">
        <v>5</v>
      </c>
      <c r="E15" s="5">
        <v>23.11</v>
      </c>
      <c r="F15" s="5">
        <v>23.57</v>
      </c>
      <c r="G15" s="5">
        <f t="shared" si="0"/>
        <v>46.68</v>
      </c>
      <c r="H15" s="7">
        <v>11</v>
      </c>
      <c r="I15" s="4"/>
      <c r="J15" s="4"/>
      <c r="K15" s="4">
        <v>853</v>
      </c>
      <c r="L15" s="4" t="s">
        <v>189</v>
      </c>
      <c r="M15" s="4" t="s">
        <v>190</v>
      </c>
      <c r="N15" s="4" t="s">
        <v>11</v>
      </c>
      <c r="O15" s="5">
        <v>22.68</v>
      </c>
      <c r="P15" s="5">
        <v>22.12</v>
      </c>
      <c r="Q15" s="5">
        <f>O15+P15</f>
        <v>44.8</v>
      </c>
      <c r="R15" s="7">
        <v>11</v>
      </c>
    </row>
    <row r="16" spans="1:18" ht="18" x14ac:dyDescent="0.2">
      <c r="A16" s="4">
        <v>184</v>
      </c>
      <c r="B16" s="4" t="s">
        <v>12</v>
      </c>
      <c r="C16" s="4" t="s">
        <v>43</v>
      </c>
      <c r="D16" s="4" t="s">
        <v>14</v>
      </c>
      <c r="E16" s="5">
        <v>23.31</v>
      </c>
      <c r="F16" s="5">
        <v>23.8</v>
      </c>
      <c r="G16" s="5">
        <f t="shared" si="0"/>
        <v>47.11</v>
      </c>
      <c r="H16" s="7">
        <v>12</v>
      </c>
      <c r="I16" s="4"/>
      <c r="J16" s="4"/>
      <c r="K16" s="4">
        <v>345</v>
      </c>
      <c r="L16" s="4" t="s">
        <v>205</v>
      </c>
      <c r="M16" s="4" t="s">
        <v>206</v>
      </c>
      <c r="N16" s="4" t="s">
        <v>8</v>
      </c>
      <c r="O16" s="5">
        <v>22.63</v>
      </c>
      <c r="P16" s="5">
        <v>22.25</v>
      </c>
      <c r="Q16" s="5">
        <f>O16+P16</f>
        <v>44.879999999999995</v>
      </c>
      <c r="R16" s="7">
        <v>12</v>
      </c>
    </row>
    <row r="17" spans="1:18" ht="18" x14ac:dyDescent="0.2">
      <c r="A17" s="4">
        <v>142</v>
      </c>
      <c r="B17" s="4" t="s">
        <v>19</v>
      </c>
      <c r="C17" s="4" t="s">
        <v>20</v>
      </c>
      <c r="D17" s="4" t="s">
        <v>8</v>
      </c>
      <c r="E17" s="5">
        <v>23.32</v>
      </c>
      <c r="F17" s="5">
        <v>24.04</v>
      </c>
      <c r="G17" s="5">
        <f t="shared" si="0"/>
        <v>47.36</v>
      </c>
      <c r="H17" s="7">
        <v>13</v>
      </c>
      <c r="I17" s="4"/>
      <c r="J17" s="4"/>
      <c r="K17" s="4">
        <v>851</v>
      </c>
      <c r="L17" s="4" t="s">
        <v>168</v>
      </c>
      <c r="M17" s="4" t="s">
        <v>169</v>
      </c>
      <c r="N17" s="4" t="s">
        <v>11</v>
      </c>
      <c r="O17" s="5">
        <v>22.61</v>
      </c>
      <c r="P17" s="5">
        <v>22.32</v>
      </c>
      <c r="Q17" s="5">
        <f>O17+P17</f>
        <v>44.93</v>
      </c>
      <c r="R17" s="7">
        <v>13</v>
      </c>
    </row>
    <row r="18" spans="1:18" ht="18" x14ac:dyDescent="0.2">
      <c r="A18" s="4">
        <v>24</v>
      </c>
      <c r="B18" s="4" t="s">
        <v>110</v>
      </c>
      <c r="C18" s="4" t="s">
        <v>111</v>
      </c>
      <c r="D18" s="4" t="s">
        <v>5</v>
      </c>
      <c r="E18" s="5">
        <v>23.39</v>
      </c>
      <c r="F18" s="5">
        <v>24.01</v>
      </c>
      <c r="G18" s="5">
        <f t="shared" si="0"/>
        <v>47.400000000000006</v>
      </c>
      <c r="H18" s="7">
        <v>14</v>
      </c>
      <c r="I18" s="4"/>
      <c r="J18" s="4"/>
      <c r="K18" s="4">
        <v>987</v>
      </c>
      <c r="L18" s="4" t="s">
        <v>290</v>
      </c>
      <c r="M18" s="4" t="s">
        <v>291</v>
      </c>
      <c r="N18" s="4" t="s">
        <v>2</v>
      </c>
      <c r="O18" s="5">
        <v>23.06</v>
      </c>
      <c r="P18" s="5">
        <v>21.94</v>
      </c>
      <c r="Q18" s="5">
        <f>O18+P18</f>
        <v>45</v>
      </c>
      <c r="R18" s="7">
        <v>14</v>
      </c>
    </row>
    <row r="19" spans="1:18" ht="18" x14ac:dyDescent="0.2">
      <c r="A19" s="4">
        <v>141</v>
      </c>
      <c r="B19" s="4" t="s">
        <v>6</v>
      </c>
      <c r="C19" s="4" t="s">
        <v>7</v>
      </c>
      <c r="D19" s="4" t="s">
        <v>8</v>
      </c>
      <c r="E19" s="5">
        <v>23.78</v>
      </c>
      <c r="F19" s="5">
        <v>23.86</v>
      </c>
      <c r="G19" s="5">
        <f t="shared" si="0"/>
        <v>47.64</v>
      </c>
      <c r="H19" s="7">
        <v>15</v>
      </c>
      <c r="I19" s="4"/>
      <c r="J19" s="4"/>
      <c r="K19" s="4">
        <v>631</v>
      </c>
      <c r="L19" s="4" t="s">
        <v>253</v>
      </c>
      <c r="M19" s="4" t="s">
        <v>254</v>
      </c>
      <c r="N19" s="4" t="s">
        <v>172</v>
      </c>
      <c r="O19" s="5">
        <v>22.78</v>
      </c>
      <c r="P19" s="5">
        <v>22.42</v>
      </c>
      <c r="Q19" s="5">
        <f>O19+P19</f>
        <v>45.2</v>
      </c>
      <c r="R19" s="7">
        <v>15</v>
      </c>
    </row>
    <row r="20" spans="1:18" ht="18" x14ac:dyDescent="0.2">
      <c r="A20" s="4">
        <v>27</v>
      </c>
      <c r="B20" s="4" t="s">
        <v>128</v>
      </c>
      <c r="C20" s="4" t="s">
        <v>4</v>
      </c>
      <c r="D20" s="4" t="s">
        <v>5</v>
      </c>
      <c r="E20" s="5">
        <v>23.96</v>
      </c>
      <c r="F20" s="5">
        <v>23.71</v>
      </c>
      <c r="G20" s="5">
        <f t="shared" si="0"/>
        <v>47.67</v>
      </c>
      <c r="H20" s="7">
        <v>16</v>
      </c>
      <c r="I20" s="4"/>
      <c r="J20" s="4"/>
      <c r="K20" s="4">
        <v>414</v>
      </c>
      <c r="L20" s="4" t="s">
        <v>192</v>
      </c>
      <c r="M20" s="4" t="s">
        <v>193</v>
      </c>
      <c r="N20" s="4" t="s">
        <v>2</v>
      </c>
      <c r="O20" s="5">
        <v>23</v>
      </c>
      <c r="P20" s="5">
        <v>22.44</v>
      </c>
      <c r="Q20" s="5">
        <f>O20+P20</f>
        <v>45.44</v>
      </c>
      <c r="R20" s="7">
        <v>16</v>
      </c>
    </row>
    <row r="21" spans="1:18" ht="18" x14ac:dyDescent="0.2">
      <c r="A21" s="4">
        <v>183</v>
      </c>
      <c r="B21" s="4" t="s">
        <v>33</v>
      </c>
      <c r="C21" s="4" t="s">
        <v>34</v>
      </c>
      <c r="D21" s="4" t="s">
        <v>14</v>
      </c>
      <c r="E21" s="5">
        <v>23.41</v>
      </c>
      <c r="F21" s="5">
        <v>24.35</v>
      </c>
      <c r="G21" s="5">
        <f t="shared" si="0"/>
        <v>47.760000000000005</v>
      </c>
      <c r="H21" s="7">
        <v>17</v>
      </c>
      <c r="I21" s="4"/>
      <c r="J21" s="4"/>
      <c r="K21" s="4">
        <v>106</v>
      </c>
      <c r="L21" s="4" t="s">
        <v>213</v>
      </c>
      <c r="M21" s="4" t="s">
        <v>214</v>
      </c>
      <c r="N21" s="4" t="s">
        <v>5</v>
      </c>
      <c r="O21" s="5">
        <v>22.63</v>
      </c>
      <c r="P21" s="5">
        <v>22.85</v>
      </c>
      <c r="Q21" s="5">
        <f>O21+P21</f>
        <v>45.480000000000004</v>
      </c>
      <c r="R21" s="7">
        <v>17</v>
      </c>
    </row>
    <row r="22" spans="1:18" ht="18" x14ac:dyDescent="0.2">
      <c r="A22" s="4">
        <v>15</v>
      </c>
      <c r="B22" s="4" t="s">
        <v>6</v>
      </c>
      <c r="C22" s="4" t="s">
        <v>46</v>
      </c>
      <c r="D22" s="4" t="s">
        <v>5</v>
      </c>
      <c r="E22" s="5">
        <v>23.82</v>
      </c>
      <c r="F22" s="5">
        <v>24.22</v>
      </c>
      <c r="G22" s="5">
        <f t="shared" si="0"/>
        <v>48.04</v>
      </c>
      <c r="H22" s="7">
        <v>18</v>
      </c>
      <c r="I22" s="4"/>
      <c r="J22" s="4"/>
      <c r="K22" s="4">
        <v>107</v>
      </c>
      <c r="L22" s="4" t="s">
        <v>222</v>
      </c>
      <c r="M22" s="4" t="s">
        <v>223</v>
      </c>
      <c r="N22" s="4" t="s">
        <v>5</v>
      </c>
      <c r="O22" s="5">
        <v>23.22</v>
      </c>
      <c r="P22" s="5">
        <v>23.01</v>
      </c>
      <c r="Q22" s="5">
        <f>O22+P22</f>
        <v>46.230000000000004</v>
      </c>
      <c r="R22" s="7">
        <v>18</v>
      </c>
    </row>
    <row r="23" spans="1:18" ht="18" x14ac:dyDescent="0.2">
      <c r="A23" s="4">
        <v>36</v>
      </c>
      <c r="B23" s="4" t="s">
        <v>154</v>
      </c>
      <c r="C23" s="4" t="s">
        <v>35</v>
      </c>
      <c r="D23" s="4" t="s">
        <v>5</v>
      </c>
      <c r="E23" s="5">
        <v>24.41</v>
      </c>
      <c r="F23" s="5">
        <v>24.16</v>
      </c>
      <c r="G23" s="5">
        <f t="shared" si="0"/>
        <v>48.57</v>
      </c>
      <c r="H23" s="7">
        <v>19</v>
      </c>
      <c r="I23" s="4"/>
      <c r="J23" s="4"/>
      <c r="K23" s="4">
        <v>109</v>
      </c>
      <c r="L23" s="4" t="s">
        <v>238</v>
      </c>
      <c r="M23" s="4" t="s">
        <v>239</v>
      </c>
      <c r="N23" s="4" t="s">
        <v>5</v>
      </c>
      <c r="O23" s="5">
        <v>23.1</v>
      </c>
      <c r="P23" s="5">
        <v>23.23</v>
      </c>
      <c r="Q23" s="5">
        <f>O23+P23</f>
        <v>46.33</v>
      </c>
      <c r="R23" s="7">
        <v>19</v>
      </c>
    </row>
    <row r="24" spans="1:18" ht="18" x14ac:dyDescent="0.2">
      <c r="A24" s="4">
        <v>187</v>
      </c>
      <c r="B24" s="4" t="s">
        <v>68</v>
      </c>
      <c r="C24" s="4" t="s">
        <v>69</v>
      </c>
      <c r="D24" s="4" t="s">
        <v>14</v>
      </c>
      <c r="E24" s="5">
        <v>24.35</v>
      </c>
      <c r="F24" s="5">
        <v>24.36</v>
      </c>
      <c r="G24" s="5">
        <f t="shared" si="0"/>
        <v>48.71</v>
      </c>
      <c r="H24" s="7">
        <v>20</v>
      </c>
      <c r="I24" s="4"/>
      <c r="J24" s="4"/>
      <c r="K24" s="4">
        <v>103</v>
      </c>
      <c r="L24" s="4" t="s">
        <v>185</v>
      </c>
      <c r="M24" s="4" t="s">
        <v>186</v>
      </c>
      <c r="N24" s="4" t="s">
        <v>5</v>
      </c>
      <c r="O24" s="5">
        <v>23.51</v>
      </c>
      <c r="P24" s="5">
        <v>22.95</v>
      </c>
      <c r="Q24" s="5">
        <f>O24+P24</f>
        <v>46.46</v>
      </c>
      <c r="R24" s="7">
        <v>20</v>
      </c>
    </row>
    <row r="25" spans="1:18" ht="18" x14ac:dyDescent="0.2">
      <c r="A25" s="4">
        <v>31</v>
      </c>
      <c r="B25" s="4" t="s">
        <v>89</v>
      </c>
      <c r="C25" s="4" t="s">
        <v>146</v>
      </c>
      <c r="D25" s="4" t="s">
        <v>5</v>
      </c>
      <c r="E25" s="5">
        <v>24.88</v>
      </c>
      <c r="F25" s="5">
        <v>24.2</v>
      </c>
      <c r="G25" s="5">
        <f t="shared" si="0"/>
        <v>49.08</v>
      </c>
      <c r="H25" s="7">
        <v>21</v>
      </c>
      <c r="I25" s="4"/>
      <c r="J25" s="4"/>
      <c r="K25" s="4">
        <v>102</v>
      </c>
      <c r="L25" s="4" t="s">
        <v>175</v>
      </c>
      <c r="M25" s="4" t="s">
        <v>176</v>
      </c>
      <c r="N25" s="4" t="s">
        <v>5</v>
      </c>
      <c r="O25" s="5">
        <v>23.3</v>
      </c>
      <c r="P25" s="5">
        <v>23.28</v>
      </c>
      <c r="Q25" s="5">
        <f t="shared" ref="Q5:Q66" si="1">O25+P25</f>
        <v>46.58</v>
      </c>
      <c r="R25" s="7">
        <v>21</v>
      </c>
    </row>
    <row r="26" spans="1:18" ht="18" x14ac:dyDescent="0.2">
      <c r="A26" s="4">
        <v>188</v>
      </c>
      <c r="B26" s="4" t="s">
        <v>78</v>
      </c>
      <c r="C26" s="4" t="s">
        <v>79</v>
      </c>
      <c r="D26" s="4" t="s">
        <v>14</v>
      </c>
      <c r="E26" s="5">
        <v>24.99</v>
      </c>
      <c r="F26" s="5">
        <v>24.2</v>
      </c>
      <c r="G26" s="5">
        <f t="shared" si="0"/>
        <v>49.19</v>
      </c>
      <c r="H26" s="7">
        <v>22</v>
      </c>
      <c r="I26" s="4"/>
      <c r="J26" s="4"/>
      <c r="K26" s="4">
        <v>854</v>
      </c>
      <c r="L26" s="4" t="s">
        <v>197</v>
      </c>
      <c r="M26" s="4" t="s">
        <v>198</v>
      </c>
      <c r="N26" s="4" t="s">
        <v>11</v>
      </c>
      <c r="O26" s="5">
        <v>23.67</v>
      </c>
      <c r="P26" s="5">
        <v>23.99</v>
      </c>
      <c r="Q26" s="5">
        <f t="shared" si="1"/>
        <v>47.66</v>
      </c>
      <c r="R26" s="7">
        <v>22</v>
      </c>
    </row>
    <row r="27" spans="1:18" ht="18" x14ac:dyDescent="0.2">
      <c r="A27" s="4">
        <v>703</v>
      </c>
      <c r="B27" s="4" t="s">
        <v>31</v>
      </c>
      <c r="C27" s="4" t="s">
        <v>32</v>
      </c>
      <c r="D27" s="4" t="s">
        <v>11</v>
      </c>
      <c r="E27" s="5">
        <v>24.22</v>
      </c>
      <c r="F27" s="5">
        <v>24.99</v>
      </c>
      <c r="G27" s="5">
        <f t="shared" si="0"/>
        <v>49.209999999999994</v>
      </c>
      <c r="H27" s="7">
        <v>23</v>
      </c>
      <c r="I27" s="4"/>
      <c r="J27" s="4"/>
      <c r="K27" s="4">
        <v>855</v>
      </c>
      <c r="L27" s="4" t="s">
        <v>207</v>
      </c>
      <c r="M27" s="4" t="s">
        <v>208</v>
      </c>
      <c r="N27" s="4" t="s">
        <v>11</v>
      </c>
      <c r="O27" s="5">
        <v>23.57</v>
      </c>
      <c r="P27" s="5">
        <v>24.25</v>
      </c>
      <c r="Q27" s="5">
        <f t="shared" si="1"/>
        <v>47.82</v>
      </c>
      <c r="R27" s="7">
        <v>23</v>
      </c>
    </row>
    <row r="28" spans="1:18" ht="18" x14ac:dyDescent="0.2">
      <c r="A28" s="4">
        <v>211</v>
      </c>
      <c r="B28" s="4" t="s">
        <v>0</v>
      </c>
      <c r="C28" s="4" t="s">
        <v>1</v>
      </c>
      <c r="D28" s="4" t="s">
        <v>2</v>
      </c>
      <c r="E28" s="5">
        <v>22.61</v>
      </c>
      <c r="F28" s="5">
        <v>27.08</v>
      </c>
      <c r="G28" s="5">
        <f t="shared" si="0"/>
        <v>49.69</v>
      </c>
      <c r="H28" s="7">
        <v>24</v>
      </c>
      <c r="I28" s="4"/>
      <c r="J28" s="4"/>
      <c r="K28" s="4">
        <v>112</v>
      </c>
      <c r="L28" s="4" t="s">
        <v>213</v>
      </c>
      <c r="M28" s="4" t="s">
        <v>255</v>
      </c>
      <c r="N28" s="4" t="s">
        <v>5</v>
      </c>
      <c r="O28" s="5">
        <v>23.97</v>
      </c>
      <c r="P28" s="5">
        <v>23.87</v>
      </c>
      <c r="Q28" s="5">
        <f t="shared" si="1"/>
        <v>47.84</v>
      </c>
      <c r="R28" s="7">
        <v>24</v>
      </c>
    </row>
    <row r="29" spans="1:18" ht="18" x14ac:dyDescent="0.2">
      <c r="A29" s="4">
        <v>185</v>
      </c>
      <c r="B29" s="4" t="s">
        <v>51</v>
      </c>
      <c r="C29" s="4" t="s">
        <v>34</v>
      </c>
      <c r="D29" s="4" t="s">
        <v>14</v>
      </c>
      <c r="E29" s="5">
        <v>25.23</v>
      </c>
      <c r="F29" s="5">
        <v>24.81</v>
      </c>
      <c r="G29" s="5">
        <f t="shared" si="0"/>
        <v>50.04</v>
      </c>
      <c r="H29" s="7">
        <v>25</v>
      </c>
      <c r="I29" s="4"/>
      <c r="J29" s="4"/>
      <c r="K29" s="4">
        <v>852</v>
      </c>
      <c r="L29" s="4" t="s">
        <v>179</v>
      </c>
      <c r="M29" s="4" t="s">
        <v>180</v>
      </c>
      <c r="N29" s="4" t="s">
        <v>11</v>
      </c>
      <c r="O29" s="5">
        <v>23.86</v>
      </c>
      <c r="P29" s="5">
        <v>24.01</v>
      </c>
      <c r="Q29" s="5">
        <f t="shared" si="1"/>
        <v>47.870000000000005</v>
      </c>
      <c r="R29" s="7">
        <v>25</v>
      </c>
    </row>
    <row r="30" spans="1:18" ht="18" x14ac:dyDescent="0.2">
      <c r="A30" s="4">
        <v>143</v>
      </c>
      <c r="B30" s="4" t="s">
        <v>29</v>
      </c>
      <c r="C30" s="4" t="s">
        <v>30</v>
      </c>
      <c r="D30" s="4" t="s">
        <v>8</v>
      </c>
      <c r="E30" s="5">
        <v>25.65</v>
      </c>
      <c r="F30" s="5">
        <v>25.52</v>
      </c>
      <c r="G30" s="5">
        <f t="shared" si="0"/>
        <v>51.17</v>
      </c>
      <c r="H30" s="7">
        <v>26</v>
      </c>
      <c r="I30" s="4"/>
      <c r="J30" s="4"/>
      <c r="K30" s="4">
        <v>411</v>
      </c>
      <c r="L30" s="4" t="s">
        <v>162</v>
      </c>
      <c r="M30" s="4" t="s">
        <v>163</v>
      </c>
      <c r="N30" s="4" t="s">
        <v>2</v>
      </c>
      <c r="O30" s="5">
        <v>24.42</v>
      </c>
      <c r="P30" s="5">
        <v>23.86</v>
      </c>
      <c r="Q30" s="5">
        <f t="shared" si="1"/>
        <v>48.28</v>
      </c>
      <c r="R30" s="7">
        <v>26</v>
      </c>
    </row>
    <row r="31" spans="1:18" ht="18" x14ac:dyDescent="0.2">
      <c r="A31" s="4">
        <v>701</v>
      </c>
      <c r="B31" s="4" t="s">
        <v>9</v>
      </c>
      <c r="C31" s="4" t="s">
        <v>10</v>
      </c>
      <c r="D31" s="4" t="s">
        <v>11</v>
      </c>
      <c r="E31" s="5">
        <v>25.79</v>
      </c>
      <c r="F31" s="5">
        <v>25.53</v>
      </c>
      <c r="G31" s="5">
        <f t="shared" si="0"/>
        <v>51.32</v>
      </c>
      <c r="H31" s="7">
        <v>27</v>
      </c>
      <c r="I31" s="4"/>
      <c r="J31" s="4"/>
      <c r="K31" s="4">
        <v>347</v>
      </c>
      <c r="L31" s="4" t="s">
        <v>224</v>
      </c>
      <c r="M31" s="4" t="s">
        <v>225</v>
      </c>
      <c r="N31" s="4" t="s">
        <v>8</v>
      </c>
      <c r="O31" s="5">
        <v>24.21</v>
      </c>
      <c r="P31" s="5">
        <v>24.72</v>
      </c>
      <c r="Q31" s="5">
        <f t="shared" si="1"/>
        <v>48.93</v>
      </c>
      <c r="R31" s="7">
        <v>27</v>
      </c>
    </row>
    <row r="32" spans="1:18" ht="18" x14ac:dyDescent="0.2">
      <c r="A32" s="4">
        <v>832</v>
      </c>
      <c r="B32" s="4" t="s">
        <v>58</v>
      </c>
      <c r="C32" s="4" t="s">
        <v>103</v>
      </c>
      <c r="D32" s="4" t="s">
        <v>14</v>
      </c>
      <c r="E32" s="5">
        <v>25.84</v>
      </c>
      <c r="F32" s="5">
        <v>25.52</v>
      </c>
      <c r="G32" s="5">
        <f t="shared" si="0"/>
        <v>51.36</v>
      </c>
      <c r="H32" s="7">
        <v>28</v>
      </c>
      <c r="I32" s="4"/>
      <c r="J32" s="4"/>
      <c r="K32" s="4">
        <v>343</v>
      </c>
      <c r="L32" s="4" t="s">
        <v>187</v>
      </c>
      <c r="M32" s="4" t="s">
        <v>188</v>
      </c>
      <c r="N32" s="4" t="s">
        <v>8</v>
      </c>
      <c r="O32" s="5">
        <v>24.98</v>
      </c>
      <c r="P32" s="5">
        <v>24.76</v>
      </c>
      <c r="Q32" s="5">
        <f t="shared" si="1"/>
        <v>49.74</v>
      </c>
      <c r="R32" s="7">
        <v>28</v>
      </c>
    </row>
    <row r="33" spans="1:18" ht="18" x14ac:dyDescent="0.2">
      <c r="A33" s="4">
        <v>147</v>
      </c>
      <c r="B33" s="4" t="s">
        <v>64</v>
      </c>
      <c r="C33" s="4" t="s">
        <v>65</v>
      </c>
      <c r="D33" s="4" t="s">
        <v>8</v>
      </c>
      <c r="E33" s="5">
        <v>26.51</v>
      </c>
      <c r="F33" s="5">
        <v>25.38</v>
      </c>
      <c r="G33" s="5">
        <f t="shared" si="0"/>
        <v>51.89</v>
      </c>
      <c r="H33" s="7">
        <v>29</v>
      </c>
      <c r="I33" s="4"/>
      <c r="J33" s="4"/>
      <c r="K33" s="4">
        <v>342</v>
      </c>
      <c r="L33" s="4" t="s">
        <v>177</v>
      </c>
      <c r="M33" s="4" t="s">
        <v>178</v>
      </c>
      <c r="N33" s="4" t="s">
        <v>8</v>
      </c>
      <c r="O33" s="5">
        <v>25.31</v>
      </c>
      <c r="P33" s="5">
        <v>24.47</v>
      </c>
      <c r="Q33" s="5">
        <f t="shared" si="1"/>
        <v>49.78</v>
      </c>
      <c r="R33" s="7">
        <v>29</v>
      </c>
    </row>
    <row r="34" spans="1:18" ht="18" x14ac:dyDescent="0.2">
      <c r="A34" s="4">
        <v>32</v>
      </c>
      <c r="B34" s="4" t="s">
        <v>147</v>
      </c>
      <c r="C34" s="4" t="s">
        <v>148</v>
      </c>
      <c r="D34" s="4" t="s">
        <v>5</v>
      </c>
      <c r="E34" s="5">
        <v>26.25</v>
      </c>
      <c r="F34" s="5">
        <v>25.75</v>
      </c>
      <c r="G34" s="5">
        <f t="shared" si="0"/>
        <v>52</v>
      </c>
      <c r="H34" s="7">
        <v>30</v>
      </c>
      <c r="I34" s="4"/>
      <c r="J34" s="4"/>
      <c r="K34" s="4">
        <v>122</v>
      </c>
      <c r="L34" s="4" t="s">
        <v>299</v>
      </c>
      <c r="M34" s="4" t="s">
        <v>300</v>
      </c>
      <c r="N34" s="4" t="s">
        <v>5</v>
      </c>
      <c r="O34" s="5">
        <v>25.29</v>
      </c>
      <c r="P34" s="5">
        <v>24.6</v>
      </c>
      <c r="Q34" s="5">
        <f t="shared" si="1"/>
        <v>49.89</v>
      </c>
      <c r="R34" s="7">
        <v>30</v>
      </c>
    </row>
    <row r="35" spans="1:18" ht="18" x14ac:dyDescent="0.2">
      <c r="A35" s="4">
        <v>35</v>
      </c>
      <c r="B35" s="4" t="s">
        <v>152</v>
      </c>
      <c r="C35" s="4" t="s">
        <v>153</v>
      </c>
      <c r="D35" s="4" t="s">
        <v>5</v>
      </c>
      <c r="E35" s="5">
        <v>26.41</v>
      </c>
      <c r="F35" s="5">
        <v>25.84</v>
      </c>
      <c r="G35" s="5">
        <f t="shared" si="0"/>
        <v>52.25</v>
      </c>
      <c r="H35" s="7">
        <v>31</v>
      </c>
      <c r="I35" s="4"/>
      <c r="J35" s="4"/>
      <c r="K35" s="4">
        <v>344</v>
      </c>
      <c r="L35" s="4" t="s">
        <v>164</v>
      </c>
      <c r="M35" s="4" t="s">
        <v>196</v>
      </c>
      <c r="N35" s="4" t="s">
        <v>8</v>
      </c>
      <c r="O35" s="5">
        <v>25.38</v>
      </c>
      <c r="P35" s="5">
        <v>24.6</v>
      </c>
      <c r="Q35" s="5">
        <f t="shared" si="1"/>
        <v>49.980000000000004</v>
      </c>
      <c r="R35" s="7">
        <v>31</v>
      </c>
    </row>
    <row r="36" spans="1:18" ht="18" x14ac:dyDescent="0.2">
      <c r="A36" s="4">
        <v>612</v>
      </c>
      <c r="B36" s="4" t="s">
        <v>23</v>
      </c>
      <c r="C36" s="4" t="s">
        <v>102</v>
      </c>
      <c r="D36" s="4" t="s">
        <v>8</v>
      </c>
      <c r="E36" s="5">
        <v>25.75</v>
      </c>
      <c r="F36" s="5">
        <v>27.03</v>
      </c>
      <c r="G36" s="5">
        <f t="shared" si="0"/>
        <v>52.78</v>
      </c>
      <c r="H36" s="7">
        <v>32</v>
      </c>
      <c r="I36" s="4"/>
      <c r="J36" s="4"/>
      <c r="K36" s="4">
        <v>124</v>
      </c>
      <c r="L36" s="4" t="s">
        <v>305</v>
      </c>
      <c r="M36" s="4" t="s">
        <v>306</v>
      </c>
      <c r="N36" s="4" t="s">
        <v>5</v>
      </c>
      <c r="O36" s="5">
        <v>25.38</v>
      </c>
      <c r="P36" s="5">
        <v>24.99</v>
      </c>
      <c r="Q36" s="5">
        <f t="shared" si="1"/>
        <v>50.37</v>
      </c>
      <c r="R36" s="7">
        <v>32</v>
      </c>
    </row>
    <row r="37" spans="1:18" ht="18" x14ac:dyDescent="0.2">
      <c r="A37" s="4">
        <v>702</v>
      </c>
      <c r="B37" s="4" t="s">
        <v>21</v>
      </c>
      <c r="C37" s="4" t="s">
        <v>22</v>
      </c>
      <c r="D37" s="4" t="s">
        <v>11</v>
      </c>
      <c r="E37" s="5">
        <v>26.93</v>
      </c>
      <c r="F37" s="5">
        <v>26.16</v>
      </c>
      <c r="G37" s="5">
        <f t="shared" ref="G37:G68" si="2">E37+F37</f>
        <v>53.09</v>
      </c>
      <c r="H37" s="7">
        <v>33</v>
      </c>
      <c r="I37" s="4"/>
      <c r="J37" s="4"/>
      <c r="K37" s="4">
        <v>105</v>
      </c>
      <c r="L37" s="4" t="s">
        <v>203</v>
      </c>
      <c r="M37" s="4" t="s">
        <v>204</v>
      </c>
      <c r="N37" s="4" t="s">
        <v>5</v>
      </c>
      <c r="O37" s="5">
        <v>25.22</v>
      </c>
      <c r="P37" s="5">
        <v>25.23</v>
      </c>
      <c r="Q37" s="5">
        <f t="shared" si="1"/>
        <v>50.45</v>
      </c>
      <c r="R37" s="7">
        <v>33</v>
      </c>
    </row>
    <row r="38" spans="1:18" ht="18" x14ac:dyDescent="0.2">
      <c r="A38" s="4">
        <v>213</v>
      </c>
      <c r="B38" s="4" t="s">
        <v>25</v>
      </c>
      <c r="C38" s="4" t="s">
        <v>26</v>
      </c>
      <c r="D38" s="4" t="s">
        <v>2</v>
      </c>
      <c r="E38" s="5">
        <v>25.97</v>
      </c>
      <c r="F38" s="5">
        <v>27.12</v>
      </c>
      <c r="G38" s="5">
        <f t="shared" si="2"/>
        <v>53.09</v>
      </c>
      <c r="H38" s="7">
        <v>34</v>
      </c>
      <c r="I38" s="4"/>
      <c r="J38" s="4"/>
      <c r="K38" s="4">
        <v>982</v>
      </c>
      <c r="L38" s="4" t="s">
        <v>272</v>
      </c>
      <c r="M38" s="4" t="s">
        <v>273</v>
      </c>
      <c r="N38" s="4" t="s">
        <v>2</v>
      </c>
      <c r="O38" s="5">
        <v>25.75</v>
      </c>
      <c r="P38" s="5">
        <v>25.06</v>
      </c>
      <c r="Q38" s="5">
        <f t="shared" si="1"/>
        <v>50.81</v>
      </c>
      <c r="R38" s="7">
        <v>34</v>
      </c>
    </row>
    <row r="39" spans="1:18" ht="18" x14ac:dyDescent="0.2">
      <c r="A39" s="4">
        <v>706</v>
      </c>
      <c r="B39" s="4" t="s">
        <v>56</v>
      </c>
      <c r="C39" s="4" t="s">
        <v>57</v>
      </c>
      <c r="D39" s="4" t="s">
        <v>11</v>
      </c>
      <c r="E39" s="5">
        <v>26.99</v>
      </c>
      <c r="F39" s="5">
        <v>26.2</v>
      </c>
      <c r="G39" s="5">
        <f t="shared" si="2"/>
        <v>53.19</v>
      </c>
      <c r="H39" s="7">
        <v>35</v>
      </c>
      <c r="I39" s="4"/>
      <c r="J39" s="4"/>
      <c r="K39" s="4">
        <v>856</v>
      </c>
      <c r="L39" s="4" t="s">
        <v>217</v>
      </c>
      <c r="M39" s="4" t="s">
        <v>218</v>
      </c>
      <c r="N39" s="4" t="s">
        <v>11</v>
      </c>
      <c r="O39" s="5">
        <v>25.6</v>
      </c>
      <c r="P39" s="5">
        <v>25.25</v>
      </c>
      <c r="Q39" s="5">
        <f t="shared" si="1"/>
        <v>50.85</v>
      </c>
      <c r="R39" s="7">
        <v>35</v>
      </c>
    </row>
    <row r="40" spans="1:18" ht="18" x14ac:dyDescent="0.2">
      <c r="A40" s="4">
        <v>38</v>
      </c>
      <c r="B40" s="4" t="s">
        <v>78</v>
      </c>
      <c r="C40" s="4" t="s">
        <v>156</v>
      </c>
      <c r="D40" s="4" t="s">
        <v>5</v>
      </c>
      <c r="E40" s="5">
        <v>26.96</v>
      </c>
      <c r="F40" s="5">
        <v>26.28</v>
      </c>
      <c r="G40" s="5">
        <f t="shared" si="2"/>
        <v>53.24</v>
      </c>
      <c r="H40" s="7">
        <v>36</v>
      </c>
      <c r="I40" s="4"/>
      <c r="J40" s="4"/>
      <c r="K40" s="4">
        <v>986</v>
      </c>
      <c r="L40" s="4" t="s">
        <v>286</v>
      </c>
      <c r="M40" s="4" t="s">
        <v>287</v>
      </c>
      <c r="N40" s="4" t="s">
        <v>2</v>
      </c>
      <c r="O40" s="5">
        <v>25.43</v>
      </c>
      <c r="P40" s="5">
        <v>25.42</v>
      </c>
      <c r="Q40" s="5">
        <f t="shared" si="1"/>
        <v>50.85</v>
      </c>
      <c r="R40" s="7">
        <v>36</v>
      </c>
    </row>
    <row r="41" spans="1:18" ht="18" x14ac:dyDescent="0.2">
      <c r="A41" s="4">
        <v>33</v>
      </c>
      <c r="B41" s="4" t="s">
        <v>149</v>
      </c>
      <c r="C41" s="4" t="s">
        <v>150</v>
      </c>
      <c r="D41" s="4" t="s">
        <v>5</v>
      </c>
      <c r="E41" s="5">
        <v>26.57</v>
      </c>
      <c r="F41" s="5">
        <v>26.8</v>
      </c>
      <c r="G41" s="5">
        <f t="shared" si="2"/>
        <v>53.370000000000005</v>
      </c>
      <c r="H41" s="7">
        <v>37</v>
      </c>
      <c r="I41" s="4"/>
      <c r="J41" s="4"/>
      <c r="K41" s="4">
        <v>418</v>
      </c>
      <c r="L41" s="4" t="s">
        <v>181</v>
      </c>
      <c r="M41" s="4" t="s">
        <v>230</v>
      </c>
      <c r="N41" s="4" t="s">
        <v>2</v>
      </c>
      <c r="O41" s="5">
        <v>25.83</v>
      </c>
      <c r="P41" s="5">
        <v>25.33</v>
      </c>
      <c r="Q41" s="5">
        <f t="shared" si="1"/>
        <v>51.16</v>
      </c>
      <c r="R41" s="7">
        <v>37</v>
      </c>
    </row>
    <row r="42" spans="1:18" ht="18" x14ac:dyDescent="0.2">
      <c r="A42" s="4">
        <v>614</v>
      </c>
      <c r="B42" s="4" t="s">
        <v>112</v>
      </c>
      <c r="C42" s="4" t="s">
        <v>113</v>
      </c>
      <c r="D42" s="4" t="s">
        <v>8</v>
      </c>
      <c r="E42" s="5">
        <v>26.41</v>
      </c>
      <c r="F42" s="5">
        <v>27.06</v>
      </c>
      <c r="G42" s="5">
        <f t="shared" si="2"/>
        <v>53.47</v>
      </c>
      <c r="H42" s="7">
        <v>38</v>
      </c>
      <c r="I42" s="4"/>
      <c r="J42" s="4"/>
      <c r="K42" s="4">
        <v>121</v>
      </c>
      <c r="L42" s="4" t="s">
        <v>175</v>
      </c>
      <c r="M42" s="4" t="s">
        <v>296</v>
      </c>
      <c r="N42" s="4" t="s">
        <v>5</v>
      </c>
      <c r="O42" s="5">
        <v>26.01</v>
      </c>
      <c r="P42" s="5">
        <v>25.67</v>
      </c>
      <c r="Q42" s="5">
        <f t="shared" si="1"/>
        <v>51.680000000000007</v>
      </c>
      <c r="R42" s="7">
        <v>38</v>
      </c>
    </row>
    <row r="43" spans="1:18" ht="18" x14ac:dyDescent="0.2">
      <c r="A43" s="4">
        <v>18</v>
      </c>
      <c r="B43" s="4" t="s">
        <v>72</v>
      </c>
      <c r="C43" s="4" t="s">
        <v>73</v>
      </c>
      <c r="D43" s="4" t="s">
        <v>5</v>
      </c>
      <c r="E43" s="5">
        <v>26.95</v>
      </c>
      <c r="F43" s="5">
        <v>26.65</v>
      </c>
      <c r="G43" s="5">
        <f t="shared" si="2"/>
        <v>53.599999999999994</v>
      </c>
      <c r="H43" s="7">
        <v>39</v>
      </c>
      <c r="I43" s="4"/>
      <c r="J43" s="4"/>
      <c r="K43" s="4">
        <v>858</v>
      </c>
      <c r="L43" s="4" t="s">
        <v>175</v>
      </c>
      <c r="M43" s="4" t="s">
        <v>233</v>
      </c>
      <c r="N43" s="4" t="s">
        <v>11</v>
      </c>
      <c r="O43" s="5">
        <v>26.26</v>
      </c>
      <c r="P43" s="5">
        <v>25.9</v>
      </c>
      <c r="Q43" s="5">
        <f t="shared" si="1"/>
        <v>52.16</v>
      </c>
      <c r="R43" s="7">
        <v>39</v>
      </c>
    </row>
    <row r="44" spans="1:18" ht="18" x14ac:dyDescent="0.2">
      <c r="A44" s="4">
        <v>144</v>
      </c>
      <c r="B44" s="4" t="s">
        <v>39</v>
      </c>
      <c r="C44" s="4" t="s">
        <v>40</v>
      </c>
      <c r="D44" s="4" t="s">
        <v>8</v>
      </c>
      <c r="E44" s="5">
        <v>26.39</v>
      </c>
      <c r="F44" s="5">
        <v>27.23</v>
      </c>
      <c r="G44" s="5">
        <f t="shared" si="2"/>
        <v>53.620000000000005</v>
      </c>
      <c r="H44" s="7">
        <v>40</v>
      </c>
      <c r="I44" s="4"/>
      <c r="J44" s="4"/>
      <c r="K44" s="4">
        <v>115</v>
      </c>
      <c r="L44" s="4" t="s">
        <v>274</v>
      </c>
      <c r="M44" s="4" t="s">
        <v>275</v>
      </c>
      <c r="N44" s="4" t="s">
        <v>5</v>
      </c>
      <c r="O44" s="5">
        <v>26.42</v>
      </c>
      <c r="P44" s="5">
        <v>26.61</v>
      </c>
      <c r="Q44" s="5">
        <f t="shared" si="1"/>
        <v>53.03</v>
      </c>
      <c r="R44" s="7">
        <v>40</v>
      </c>
    </row>
    <row r="45" spans="1:18" ht="18" x14ac:dyDescent="0.2">
      <c r="A45" s="4">
        <v>150</v>
      </c>
      <c r="B45" s="4" t="s">
        <v>89</v>
      </c>
      <c r="C45" s="4" t="s">
        <v>90</v>
      </c>
      <c r="D45" s="4" t="s">
        <v>8</v>
      </c>
      <c r="E45" s="5">
        <v>26.65</v>
      </c>
      <c r="F45" s="5">
        <v>27.3</v>
      </c>
      <c r="G45" s="5">
        <f t="shared" si="2"/>
        <v>53.95</v>
      </c>
      <c r="H45" s="7">
        <v>41</v>
      </c>
      <c r="I45" s="4"/>
      <c r="J45" s="4"/>
      <c r="K45" s="4">
        <v>857</v>
      </c>
      <c r="L45" s="4" t="s">
        <v>226</v>
      </c>
      <c r="M45" s="4" t="s">
        <v>227</v>
      </c>
      <c r="N45" s="4" t="s">
        <v>11</v>
      </c>
      <c r="O45" s="5">
        <v>27.33</v>
      </c>
      <c r="P45" s="5">
        <v>26.4</v>
      </c>
      <c r="Q45" s="5">
        <f t="shared" si="1"/>
        <v>53.73</v>
      </c>
      <c r="R45" s="7">
        <v>41</v>
      </c>
    </row>
    <row r="46" spans="1:18" ht="18" x14ac:dyDescent="0.2">
      <c r="A46" s="4">
        <v>831</v>
      </c>
      <c r="B46" s="4" t="s">
        <v>47</v>
      </c>
      <c r="C46" s="4" t="s">
        <v>99</v>
      </c>
      <c r="D46" s="4" t="s">
        <v>14</v>
      </c>
      <c r="E46" s="5">
        <v>27.17</v>
      </c>
      <c r="F46" s="5">
        <v>27.06</v>
      </c>
      <c r="G46" s="5">
        <f t="shared" si="2"/>
        <v>54.230000000000004</v>
      </c>
      <c r="H46" s="7">
        <v>42</v>
      </c>
      <c r="I46" s="4"/>
      <c r="J46" s="4"/>
      <c r="K46" s="4">
        <v>415</v>
      </c>
      <c r="L46" s="4" t="s">
        <v>201</v>
      </c>
      <c r="M46" s="4" t="s">
        <v>202</v>
      </c>
      <c r="N46" s="4" t="s">
        <v>2</v>
      </c>
      <c r="O46" s="5">
        <v>22.63</v>
      </c>
      <c r="P46" s="5">
        <v>32.53</v>
      </c>
      <c r="Q46" s="5">
        <f t="shared" si="1"/>
        <v>55.16</v>
      </c>
      <c r="R46" s="7">
        <v>42</v>
      </c>
    </row>
    <row r="47" spans="1:18" ht="18" x14ac:dyDescent="0.2">
      <c r="A47" s="4">
        <v>39</v>
      </c>
      <c r="B47" s="4" t="s">
        <v>157</v>
      </c>
      <c r="C47" s="4" t="s">
        <v>158</v>
      </c>
      <c r="D47" s="4" t="s">
        <v>5</v>
      </c>
      <c r="E47" s="5">
        <v>28.07</v>
      </c>
      <c r="F47" s="5">
        <v>26.61</v>
      </c>
      <c r="G47" s="5">
        <f t="shared" si="2"/>
        <v>54.68</v>
      </c>
      <c r="H47" s="7">
        <v>43</v>
      </c>
      <c r="I47" s="4"/>
      <c r="J47" s="4"/>
      <c r="K47" s="4">
        <v>120</v>
      </c>
      <c r="L47" s="4" t="s">
        <v>292</v>
      </c>
      <c r="M47" s="4" t="s">
        <v>293</v>
      </c>
      <c r="N47" s="4" t="s">
        <v>5</v>
      </c>
      <c r="O47" s="5">
        <v>27.19</v>
      </c>
      <c r="P47" s="5">
        <v>28.34</v>
      </c>
      <c r="Q47" s="5">
        <f t="shared" si="1"/>
        <v>55.53</v>
      </c>
      <c r="R47" s="7">
        <v>43</v>
      </c>
    </row>
    <row r="48" spans="1:18" ht="18" x14ac:dyDescent="0.2">
      <c r="A48" s="4">
        <v>834</v>
      </c>
      <c r="B48" s="4" t="s">
        <v>114</v>
      </c>
      <c r="C48" s="4" t="s">
        <v>115</v>
      </c>
      <c r="D48" s="4" t="s">
        <v>14</v>
      </c>
      <c r="E48" s="5">
        <v>28.54</v>
      </c>
      <c r="F48" s="5">
        <v>26.71</v>
      </c>
      <c r="G48" s="5">
        <f t="shared" si="2"/>
        <v>55.25</v>
      </c>
      <c r="H48" s="7">
        <v>44</v>
      </c>
      <c r="I48" s="4"/>
      <c r="J48" s="4"/>
      <c r="K48" s="4">
        <v>985</v>
      </c>
      <c r="L48" s="4" t="s">
        <v>264</v>
      </c>
      <c r="M48" s="4" t="s">
        <v>283</v>
      </c>
      <c r="N48" s="4" t="s">
        <v>2</v>
      </c>
      <c r="O48" s="5">
        <v>27.95</v>
      </c>
      <c r="P48" s="5">
        <v>27.66</v>
      </c>
      <c r="Q48" s="5">
        <f t="shared" si="1"/>
        <v>55.61</v>
      </c>
      <c r="R48" s="7">
        <v>44</v>
      </c>
    </row>
    <row r="49" spans="1:18" ht="18" x14ac:dyDescent="0.2">
      <c r="A49" s="4">
        <v>149</v>
      </c>
      <c r="B49" s="4" t="s">
        <v>39</v>
      </c>
      <c r="C49" s="4" t="s">
        <v>24</v>
      </c>
      <c r="D49" s="4" t="s">
        <v>8</v>
      </c>
      <c r="E49" s="5">
        <v>27.62</v>
      </c>
      <c r="F49" s="5">
        <v>27.98</v>
      </c>
      <c r="G49" s="5">
        <f t="shared" si="2"/>
        <v>55.6</v>
      </c>
      <c r="H49" s="7">
        <v>45</v>
      </c>
      <c r="I49" s="4"/>
      <c r="J49" s="4"/>
      <c r="K49" s="4">
        <v>991</v>
      </c>
      <c r="L49" s="4" t="s">
        <v>303</v>
      </c>
      <c r="M49" s="4" t="s">
        <v>304</v>
      </c>
      <c r="N49" s="4" t="s">
        <v>2</v>
      </c>
      <c r="O49" s="5">
        <v>27.87</v>
      </c>
      <c r="P49" s="5">
        <v>27.88</v>
      </c>
      <c r="Q49" s="5">
        <f t="shared" si="1"/>
        <v>55.75</v>
      </c>
      <c r="R49" s="7">
        <v>45</v>
      </c>
    </row>
    <row r="50" spans="1:18" ht="18" x14ac:dyDescent="0.2">
      <c r="A50" s="4">
        <v>34</v>
      </c>
      <c r="B50" s="4" t="s">
        <v>151</v>
      </c>
      <c r="C50" s="4" t="s">
        <v>24</v>
      </c>
      <c r="D50" s="4" t="s">
        <v>5</v>
      </c>
      <c r="E50" s="5">
        <v>27.52</v>
      </c>
      <c r="F50" s="5">
        <v>28.36</v>
      </c>
      <c r="G50" s="5">
        <f t="shared" si="2"/>
        <v>55.879999999999995</v>
      </c>
      <c r="H50" s="7">
        <v>46</v>
      </c>
      <c r="I50" s="4"/>
      <c r="J50" s="4"/>
      <c r="K50" s="4">
        <v>348</v>
      </c>
      <c r="L50" s="4" t="s">
        <v>232</v>
      </c>
      <c r="M50" s="4" t="s">
        <v>178</v>
      </c>
      <c r="N50" s="4" t="s">
        <v>8</v>
      </c>
      <c r="O50" s="5">
        <v>28.55</v>
      </c>
      <c r="P50" s="5">
        <v>27.26</v>
      </c>
      <c r="Q50" s="5">
        <f t="shared" si="1"/>
        <v>55.81</v>
      </c>
      <c r="R50" s="7">
        <v>46</v>
      </c>
    </row>
    <row r="51" spans="1:18" ht="18" x14ac:dyDescent="0.2">
      <c r="A51" s="4">
        <v>23</v>
      </c>
      <c r="B51" s="4" t="s">
        <v>104</v>
      </c>
      <c r="C51" s="4" t="s">
        <v>105</v>
      </c>
      <c r="D51" s="4" t="s">
        <v>5</v>
      </c>
      <c r="E51" s="5">
        <v>28.08</v>
      </c>
      <c r="F51" s="5">
        <v>28.05</v>
      </c>
      <c r="G51" s="5">
        <f t="shared" si="2"/>
        <v>56.129999999999995</v>
      </c>
      <c r="H51" s="7">
        <v>47</v>
      </c>
      <c r="I51" s="4"/>
      <c r="J51" s="4"/>
      <c r="K51" s="4">
        <v>781</v>
      </c>
      <c r="L51" s="4" t="s">
        <v>249</v>
      </c>
      <c r="M51" s="4" t="s">
        <v>165</v>
      </c>
      <c r="N51" s="4" t="s">
        <v>2</v>
      </c>
      <c r="O51" s="5">
        <v>28.76</v>
      </c>
      <c r="P51" s="5">
        <v>27.51</v>
      </c>
      <c r="Q51" s="5">
        <f t="shared" si="1"/>
        <v>56.27</v>
      </c>
      <c r="R51" s="7">
        <v>47</v>
      </c>
    </row>
    <row r="52" spans="1:18" ht="18" x14ac:dyDescent="0.2">
      <c r="A52" s="4">
        <v>30</v>
      </c>
      <c r="B52" s="4" t="s">
        <v>144</v>
      </c>
      <c r="C52" s="4" t="s">
        <v>145</v>
      </c>
      <c r="D52" s="4" t="s">
        <v>5</v>
      </c>
      <c r="E52" s="5">
        <v>28.68</v>
      </c>
      <c r="F52" s="5">
        <v>27.65</v>
      </c>
      <c r="G52" s="5">
        <f t="shared" si="2"/>
        <v>56.33</v>
      </c>
      <c r="H52" s="7">
        <v>48</v>
      </c>
      <c r="I52" s="4"/>
      <c r="J52" s="4"/>
      <c r="K52" s="4">
        <v>989</v>
      </c>
      <c r="L52" s="4" t="s">
        <v>297</v>
      </c>
      <c r="M52" s="4" t="s">
        <v>298</v>
      </c>
      <c r="N52" s="4" t="s">
        <v>2</v>
      </c>
      <c r="O52" s="5">
        <v>29.83</v>
      </c>
      <c r="P52" s="5">
        <v>29.12</v>
      </c>
      <c r="Q52" s="5">
        <f t="shared" si="1"/>
        <v>58.95</v>
      </c>
      <c r="R52" s="7">
        <v>48</v>
      </c>
    </row>
    <row r="53" spans="1:18" ht="18" x14ac:dyDescent="0.2">
      <c r="A53" s="4">
        <v>26</v>
      </c>
      <c r="B53" s="4" t="s">
        <v>122</v>
      </c>
      <c r="C53" s="4" t="s">
        <v>123</v>
      </c>
      <c r="D53" s="4" t="s">
        <v>5</v>
      </c>
      <c r="E53" s="5">
        <v>28.54</v>
      </c>
      <c r="F53" s="5">
        <v>27.95</v>
      </c>
      <c r="G53" s="5">
        <f t="shared" si="2"/>
        <v>56.489999999999995</v>
      </c>
      <c r="H53" s="7">
        <v>49</v>
      </c>
      <c r="I53" s="4"/>
      <c r="J53" s="4"/>
      <c r="K53" s="4">
        <v>782</v>
      </c>
      <c r="L53" s="4" t="s">
        <v>170</v>
      </c>
      <c r="M53" s="4" t="s">
        <v>184</v>
      </c>
      <c r="N53" s="4" t="s">
        <v>2</v>
      </c>
      <c r="O53" s="5">
        <v>29.01</v>
      </c>
      <c r="P53" s="5">
        <v>29.97</v>
      </c>
      <c r="Q53" s="5">
        <f t="shared" si="1"/>
        <v>58.980000000000004</v>
      </c>
      <c r="R53" s="7">
        <v>49</v>
      </c>
    </row>
    <row r="54" spans="1:18" ht="18" x14ac:dyDescent="0.2">
      <c r="A54" s="4">
        <v>214</v>
      </c>
      <c r="B54" s="4" t="s">
        <v>35</v>
      </c>
      <c r="C54" s="4" t="s">
        <v>36</v>
      </c>
      <c r="D54" s="4" t="s">
        <v>2</v>
      </c>
      <c r="E54" s="5">
        <v>28.72</v>
      </c>
      <c r="F54" s="5">
        <v>27.93</v>
      </c>
      <c r="G54" s="5">
        <f t="shared" si="2"/>
        <v>56.65</v>
      </c>
      <c r="H54" s="7">
        <v>50</v>
      </c>
      <c r="I54" s="4"/>
      <c r="J54" s="4"/>
      <c r="K54" s="4">
        <v>990</v>
      </c>
      <c r="L54" s="4" t="s">
        <v>301</v>
      </c>
      <c r="M54" s="4" t="s">
        <v>282</v>
      </c>
      <c r="N54" s="4" t="s">
        <v>2</v>
      </c>
      <c r="O54" s="5">
        <v>29.78</v>
      </c>
      <c r="P54" s="5">
        <v>29.66</v>
      </c>
      <c r="Q54" s="5">
        <f t="shared" si="1"/>
        <v>59.44</v>
      </c>
      <c r="R54" s="7">
        <v>50</v>
      </c>
    </row>
    <row r="55" spans="1:18" ht="18" x14ac:dyDescent="0.2">
      <c r="A55" s="4">
        <v>611</v>
      </c>
      <c r="B55" s="4" t="s">
        <v>97</v>
      </c>
      <c r="C55" s="4" t="s">
        <v>98</v>
      </c>
      <c r="D55" s="4" t="s">
        <v>8</v>
      </c>
      <c r="E55" s="5">
        <v>29.34</v>
      </c>
      <c r="F55" s="5">
        <v>28.66</v>
      </c>
      <c r="G55" s="5">
        <f t="shared" si="2"/>
        <v>58</v>
      </c>
      <c r="H55" s="7">
        <v>51</v>
      </c>
      <c r="I55" s="4"/>
      <c r="J55" s="4"/>
      <c r="K55" s="4">
        <v>113</v>
      </c>
      <c r="L55" s="4" t="s">
        <v>261</v>
      </c>
      <c r="M55" s="4" t="s">
        <v>262</v>
      </c>
      <c r="N55" s="4" t="s">
        <v>5</v>
      </c>
      <c r="O55" s="5">
        <v>29.92</v>
      </c>
      <c r="P55" s="5">
        <v>30.34</v>
      </c>
      <c r="Q55" s="5">
        <f t="shared" si="1"/>
        <v>60.260000000000005</v>
      </c>
      <c r="R55" s="7">
        <v>51</v>
      </c>
    </row>
    <row r="56" spans="1:18" ht="18" x14ac:dyDescent="0.2">
      <c r="A56" s="4">
        <v>833</v>
      </c>
      <c r="B56" s="4" t="s">
        <v>108</v>
      </c>
      <c r="C56" s="4" t="s">
        <v>109</v>
      </c>
      <c r="D56" s="4" t="s">
        <v>14</v>
      </c>
      <c r="E56" s="5">
        <v>29.81</v>
      </c>
      <c r="F56" s="5">
        <v>28.2</v>
      </c>
      <c r="G56" s="5">
        <f t="shared" si="2"/>
        <v>58.01</v>
      </c>
      <c r="H56" s="7">
        <v>52</v>
      </c>
      <c r="I56" s="4"/>
      <c r="J56" s="4"/>
      <c r="K56" s="4">
        <v>119</v>
      </c>
      <c r="L56" s="4" t="s">
        <v>288</v>
      </c>
      <c r="M56" s="4" t="s">
        <v>289</v>
      </c>
      <c r="N56" s="4" t="s">
        <v>5</v>
      </c>
      <c r="O56" s="5">
        <v>31.6</v>
      </c>
      <c r="P56" s="5">
        <v>30.37</v>
      </c>
      <c r="Q56" s="5">
        <f t="shared" si="1"/>
        <v>61.97</v>
      </c>
      <c r="R56" s="7">
        <v>52</v>
      </c>
    </row>
    <row r="57" spans="1:18" ht="18" x14ac:dyDescent="0.2">
      <c r="A57" s="4">
        <v>21</v>
      </c>
      <c r="B57" s="4" t="s">
        <v>95</v>
      </c>
      <c r="C57" s="4" t="s">
        <v>96</v>
      </c>
      <c r="D57" s="4" t="s">
        <v>5</v>
      </c>
      <c r="E57" s="5">
        <v>29.15</v>
      </c>
      <c r="F57" s="5">
        <v>29.17</v>
      </c>
      <c r="G57" s="5">
        <f t="shared" si="2"/>
        <v>58.32</v>
      </c>
      <c r="H57" s="7">
        <v>53</v>
      </c>
      <c r="I57" s="4"/>
      <c r="J57" s="4"/>
      <c r="K57" s="4">
        <v>633</v>
      </c>
      <c r="L57" s="4" t="s">
        <v>265</v>
      </c>
      <c r="M57" s="4" t="s">
        <v>266</v>
      </c>
      <c r="N57" s="4" t="s">
        <v>172</v>
      </c>
      <c r="O57" s="5">
        <v>31</v>
      </c>
      <c r="P57" s="5">
        <v>31.21</v>
      </c>
      <c r="Q57" s="5">
        <f t="shared" si="1"/>
        <v>62.21</v>
      </c>
      <c r="R57" s="7">
        <v>53</v>
      </c>
    </row>
    <row r="58" spans="1:18" ht="18" x14ac:dyDescent="0.2">
      <c r="A58" s="4">
        <v>617</v>
      </c>
      <c r="B58" s="4" t="s">
        <v>129</v>
      </c>
      <c r="C58" s="4" t="s">
        <v>130</v>
      </c>
      <c r="D58" s="4" t="s">
        <v>8</v>
      </c>
      <c r="E58" s="5">
        <v>30.02</v>
      </c>
      <c r="F58" s="5">
        <v>28.88</v>
      </c>
      <c r="G58" s="5">
        <f t="shared" si="2"/>
        <v>58.9</v>
      </c>
      <c r="H58" s="7">
        <v>54</v>
      </c>
      <c r="I58" s="4"/>
      <c r="J58" s="4"/>
      <c r="K58" s="4">
        <v>412</v>
      </c>
      <c r="L58" s="4" t="s">
        <v>173</v>
      </c>
      <c r="M58" s="4" t="s">
        <v>174</v>
      </c>
      <c r="N58" s="4" t="s">
        <v>2</v>
      </c>
      <c r="O58" s="5">
        <v>32.15</v>
      </c>
      <c r="P58" s="5">
        <v>30.59</v>
      </c>
      <c r="Q58" s="5">
        <f t="shared" si="1"/>
        <v>62.739999999999995</v>
      </c>
      <c r="R58" s="7">
        <v>54</v>
      </c>
    </row>
    <row r="59" spans="1:18" ht="18" x14ac:dyDescent="0.2">
      <c r="A59" s="4">
        <v>215</v>
      </c>
      <c r="B59" s="4" t="s">
        <v>44</v>
      </c>
      <c r="C59" s="4" t="s">
        <v>45</v>
      </c>
      <c r="D59" s="4" t="s">
        <v>2</v>
      </c>
      <c r="E59" s="5">
        <v>29.78</v>
      </c>
      <c r="F59" s="5">
        <v>29.59</v>
      </c>
      <c r="G59" s="5">
        <f t="shared" si="2"/>
        <v>59.370000000000005</v>
      </c>
      <c r="H59" s="7">
        <v>55</v>
      </c>
      <c r="I59" s="4"/>
      <c r="J59" s="4"/>
      <c r="K59" s="4">
        <v>984</v>
      </c>
      <c r="L59" s="4" t="s">
        <v>281</v>
      </c>
      <c r="M59" s="4" t="s">
        <v>282</v>
      </c>
      <c r="N59" s="4" t="s">
        <v>2</v>
      </c>
      <c r="O59" s="5">
        <v>34.01</v>
      </c>
      <c r="P59" s="5">
        <v>30.35</v>
      </c>
      <c r="Q59" s="5">
        <f t="shared" si="1"/>
        <v>64.36</v>
      </c>
      <c r="R59" s="7">
        <v>55</v>
      </c>
    </row>
    <row r="60" spans="1:18" ht="18" x14ac:dyDescent="0.2">
      <c r="A60" s="4">
        <v>704</v>
      </c>
      <c r="B60" s="4" t="s">
        <v>41</v>
      </c>
      <c r="C60" s="4" t="s">
        <v>42</v>
      </c>
      <c r="D60" s="4" t="s">
        <v>11</v>
      </c>
      <c r="E60" s="5">
        <v>30.18</v>
      </c>
      <c r="F60" s="5">
        <v>29.25</v>
      </c>
      <c r="G60" s="5">
        <f t="shared" si="2"/>
        <v>59.43</v>
      </c>
      <c r="H60" s="7">
        <v>56</v>
      </c>
      <c r="I60" s="4"/>
      <c r="J60" s="4"/>
      <c r="K60" s="4">
        <v>123</v>
      </c>
      <c r="L60" s="4" t="s">
        <v>240</v>
      </c>
      <c r="M60" s="4" t="s">
        <v>302</v>
      </c>
      <c r="N60" s="4" t="s">
        <v>5</v>
      </c>
      <c r="O60" s="5">
        <v>33.659999999999997</v>
      </c>
      <c r="P60" s="5">
        <v>31.66</v>
      </c>
      <c r="Q60" s="5">
        <f t="shared" si="1"/>
        <v>65.319999999999993</v>
      </c>
      <c r="R60" s="7">
        <v>56</v>
      </c>
    </row>
    <row r="61" spans="1:18" ht="18" x14ac:dyDescent="0.2">
      <c r="A61" s="4">
        <v>613</v>
      </c>
      <c r="B61" s="4" t="s">
        <v>106</v>
      </c>
      <c r="C61" s="4" t="s">
        <v>107</v>
      </c>
      <c r="D61" s="4" t="s">
        <v>8</v>
      </c>
      <c r="E61" s="5">
        <v>27.02</v>
      </c>
      <c r="F61" s="5">
        <v>32.92</v>
      </c>
      <c r="G61" s="5">
        <f t="shared" si="2"/>
        <v>59.94</v>
      </c>
      <c r="H61" s="7">
        <v>57</v>
      </c>
      <c r="I61" s="4"/>
      <c r="J61" s="4"/>
      <c r="K61" s="4">
        <v>861</v>
      </c>
      <c r="L61" s="4" t="s">
        <v>252</v>
      </c>
      <c r="M61" s="4" t="s">
        <v>141</v>
      </c>
      <c r="N61" s="4" t="s">
        <v>11</v>
      </c>
      <c r="O61" s="5">
        <v>36.99</v>
      </c>
      <c r="P61" s="5">
        <v>28.7</v>
      </c>
      <c r="Q61" s="5">
        <f t="shared" si="1"/>
        <v>65.69</v>
      </c>
      <c r="R61" s="7">
        <v>57</v>
      </c>
    </row>
    <row r="62" spans="1:18" ht="18" x14ac:dyDescent="0.2">
      <c r="A62" s="4">
        <v>836</v>
      </c>
      <c r="B62" s="4" t="s">
        <v>126</v>
      </c>
      <c r="C62" s="4" t="s">
        <v>127</v>
      </c>
      <c r="D62" s="4" t="s">
        <v>14</v>
      </c>
      <c r="E62" s="5">
        <v>31.65</v>
      </c>
      <c r="F62" s="5">
        <v>31.53</v>
      </c>
      <c r="G62" s="5">
        <f t="shared" si="2"/>
        <v>63.18</v>
      </c>
      <c r="H62" s="7">
        <v>58</v>
      </c>
      <c r="I62" s="4"/>
      <c r="J62" s="4"/>
      <c r="K62" s="4">
        <v>983</v>
      </c>
      <c r="L62" s="4" t="s">
        <v>228</v>
      </c>
      <c r="M62" s="4" t="s">
        <v>171</v>
      </c>
      <c r="N62" s="4" t="s">
        <v>2</v>
      </c>
      <c r="O62" s="5">
        <v>34.68</v>
      </c>
      <c r="P62" s="5">
        <v>32.76</v>
      </c>
      <c r="Q62" s="5">
        <f t="shared" si="1"/>
        <v>67.44</v>
      </c>
      <c r="R62" s="7">
        <v>58</v>
      </c>
    </row>
    <row r="63" spans="1:18" ht="18" x14ac:dyDescent="0.2">
      <c r="A63" s="4">
        <v>707</v>
      </c>
      <c r="B63" s="4" t="s">
        <v>66</v>
      </c>
      <c r="C63" s="4" t="s">
        <v>67</v>
      </c>
      <c r="D63" s="4" t="s">
        <v>11</v>
      </c>
      <c r="E63" s="5">
        <v>33.26</v>
      </c>
      <c r="F63" s="5">
        <v>32.33</v>
      </c>
      <c r="G63" s="5">
        <f t="shared" si="2"/>
        <v>65.59</v>
      </c>
      <c r="H63" s="7">
        <v>59</v>
      </c>
      <c r="I63" s="4"/>
      <c r="J63" s="4"/>
      <c r="K63" s="4">
        <v>419</v>
      </c>
      <c r="L63" s="4" t="s">
        <v>236</v>
      </c>
      <c r="M63" s="4" t="s">
        <v>237</v>
      </c>
      <c r="N63" s="4" t="s">
        <v>2</v>
      </c>
      <c r="O63" s="5">
        <v>38.33</v>
      </c>
      <c r="P63" s="5">
        <v>36.46</v>
      </c>
      <c r="Q63" s="5">
        <f t="shared" si="1"/>
        <v>74.789999999999992</v>
      </c>
      <c r="R63" s="7">
        <v>59</v>
      </c>
    </row>
    <row r="64" spans="1:18" ht="18" x14ac:dyDescent="0.2">
      <c r="A64" s="4">
        <v>41</v>
      </c>
      <c r="B64" s="4" t="s">
        <v>160</v>
      </c>
      <c r="C64" s="4" t="s">
        <v>161</v>
      </c>
      <c r="D64" s="4" t="s">
        <v>5</v>
      </c>
      <c r="E64" s="5">
        <v>34.979999999999997</v>
      </c>
      <c r="F64" s="5">
        <v>31.1</v>
      </c>
      <c r="G64" s="5">
        <f t="shared" si="2"/>
        <v>66.08</v>
      </c>
      <c r="H64" s="7">
        <v>60</v>
      </c>
      <c r="I64" s="4"/>
      <c r="J64" s="4"/>
      <c r="K64" s="4">
        <v>863</v>
      </c>
      <c r="L64" s="4" t="s">
        <v>263</v>
      </c>
      <c r="M64" s="4" t="s">
        <v>264</v>
      </c>
      <c r="N64" s="4" t="s">
        <v>11</v>
      </c>
      <c r="O64" s="5">
        <v>42.83</v>
      </c>
      <c r="P64" s="5">
        <v>39.28</v>
      </c>
      <c r="Q64" s="5">
        <f t="shared" si="1"/>
        <v>82.11</v>
      </c>
      <c r="R64" s="7">
        <v>60</v>
      </c>
    </row>
    <row r="65" spans="1:18" ht="18" x14ac:dyDescent="0.2">
      <c r="A65" s="4">
        <v>835</v>
      </c>
      <c r="B65" s="4" t="s">
        <v>120</v>
      </c>
      <c r="C65" s="4" t="s">
        <v>121</v>
      </c>
      <c r="D65" s="4" t="s">
        <v>14</v>
      </c>
      <c r="E65" s="5">
        <v>34.380000000000003</v>
      </c>
      <c r="F65" s="5">
        <v>34.130000000000003</v>
      </c>
      <c r="G65" s="5">
        <f t="shared" si="2"/>
        <v>68.510000000000005</v>
      </c>
      <c r="H65" s="7">
        <v>61</v>
      </c>
      <c r="I65" s="4"/>
      <c r="J65" s="4"/>
      <c r="K65" s="4">
        <v>118</v>
      </c>
      <c r="L65" s="4" t="s">
        <v>284</v>
      </c>
      <c r="M65" s="4" t="s">
        <v>285</v>
      </c>
      <c r="N65" s="4" t="s">
        <v>5</v>
      </c>
      <c r="O65" s="5">
        <v>28.03</v>
      </c>
      <c r="P65" s="5">
        <v>61.09</v>
      </c>
      <c r="Q65" s="5">
        <f t="shared" si="1"/>
        <v>89.12</v>
      </c>
      <c r="R65" s="7">
        <v>61</v>
      </c>
    </row>
    <row r="66" spans="1:18" ht="18" x14ac:dyDescent="0.2">
      <c r="A66" s="4">
        <v>615</v>
      </c>
      <c r="B66" s="4" t="s">
        <v>118</v>
      </c>
      <c r="C66" s="4" t="s">
        <v>119</v>
      </c>
      <c r="D66" s="4" t="s">
        <v>8</v>
      </c>
      <c r="E66" s="5">
        <v>35.65</v>
      </c>
      <c r="F66" s="5">
        <v>34.83</v>
      </c>
      <c r="G66" s="5">
        <f t="shared" si="2"/>
        <v>70.47999999999999</v>
      </c>
      <c r="H66" s="7">
        <v>62</v>
      </c>
      <c r="I66" s="4"/>
      <c r="J66" s="4"/>
      <c r="K66" s="4">
        <v>988</v>
      </c>
      <c r="L66" s="4" t="s">
        <v>294</v>
      </c>
      <c r="M66" s="4" t="s">
        <v>295</v>
      </c>
      <c r="N66" s="4" t="s">
        <v>2</v>
      </c>
      <c r="O66" s="5">
        <v>29.45</v>
      </c>
      <c r="P66" s="5">
        <v>114.37</v>
      </c>
      <c r="Q66" s="5">
        <f t="shared" si="1"/>
        <v>143.82</v>
      </c>
      <c r="R66" s="7">
        <v>62</v>
      </c>
    </row>
    <row r="67" spans="1:18" ht="18" x14ac:dyDescent="0.2">
      <c r="A67" s="4">
        <v>29</v>
      </c>
      <c r="B67" s="4" t="s">
        <v>140</v>
      </c>
      <c r="C67" s="4" t="s">
        <v>141</v>
      </c>
      <c r="D67" s="4" t="s">
        <v>5</v>
      </c>
      <c r="E67" s="5">
        <v>40.68</v>
      </c>
      <c r="F67" s="5">
        <v>30.98</v>
      </c>
      <c r="G67" s="5">
        <f t="shared" si="2"/>
        <v>71.66</v>
      </c>
      <c r="H67" s="7">
        <v>63</v>
      </c>
      <c r="I67" s="4"/>
      <c r="J67" s="4"/>
      <c r="K67" s="4">
        <v>384</v>
      </c>
      <c r="L67" s="4" t="s">
        <v>199</v>
      </c>
      <c r="M67" s="4" t="s">
        <v>200</v>
      </c>
      <c r="N67" s="4" t="s">
        <v>172</v>
      </c>
      <c r="O67" s="5">
        <v>18.79</v>
      </c>
      <c r="P67" s="5">
        <v>21.68</v>
      </c>
      <c r="Q67" s="5" t="s">
        <v>315</v>
      </c>
      <c r="R67" s="7"/>
    </row>
    <row r="68" spans="1:18" ht="18" x14ac:dyDescent="0.2">
      <c r="A68" s="4">
        <v>189</v>
      </c>
      <c r="B68" s="4" t="s">
        <v>85</v>
      </c>
      <c r="C68" s="4" t="s">
        <v>86</v>
      </c>
      <c r="D68" s="4" t="s">
        <v>14</v>
      </c>
      <c r="E68" s="5">
        <v>49.68</v>
      </c>
      <c r="F68" s="5">
        <v>27.43</v>
      </c>
      <c r="G68" s="5">
        <f t="shared" si="2"/>
        <v>77.11</v>
      </c>
      <c r="H68" s="7">
        <v>64</v>
      </c>
      <c r="I68" s="4"/>
      <c r="J68" s="4"/>
      <c r="K68" s="4">
        <v>387</v>
      </c>
      <c r="L68" s="4" t="s">
        <v>228</v>
      </c>
      <c r="M68" s="4" t="s">
        <v>229</v>
      </c>
      <c r="N68" s="4" t="s">
        <v>172</v>
      </c>
      <c r="O68" s="5">
        <v>21.01</v>
      </c>
      <c r="P68" s="5">
        <v>20.55</v>
      </c>
      <c r="Q68" s="5" t="s">
        <v>315</v>
      </c>
      <c r="R68" s="7"/>
    </row>
    <row r="69" spans="1:18" ht="18" x14ac:dyDescent="0.2">
      <c r="A69" s="4">
        <v>212</v>
      </c>
      <c r="B69" s="4" t="s">
        <v>15</v>
      </c>
      <c r="C69" s="4" t="s">
        <v>16</v>
      </c>
      <c r="D69" s="4" t="s">
        <v>2</v>
      </c>
      <c r="E69" s="5">
        <v>36.65</v>
      </c>
      <c r="F69" s="5">
        <v>41.64</v>
      </c>
      <c r="G69" s="5">
        <f t="shared" ref="G69:G72" si="3">E69+F69</f>
        <v>78.289999999999992</v>
      </c>
      <c r="H69" s="7">
        <v>65</v>
      </c>
      <c r="I69" s="4"/>
      <c r="J69" s="4"/>
      <c r="K69" s="4">
        <v>388</v>
      </c>
      <c r="L69" s="4" t="s">
        <v>234</v>
      </c>
      <c r="M69" s="4" t="s">
        <v>235</v>
      </c>
      <c r="N69" s="4" t="s">
        <v>172</v>
      </c>
      <c r="O69" s="5">
        <v>22.04</v>
      </c>
      <c r="P69" s="5">
        <v>21.84</v>
      </c>
      <c r="Q69" s="5" t="s">
        <v>315</v>
      </c>
      <c r="R69" s="7"/>
    </row>
    <row r="70" spans="1:18" ht="18" x14ac:dyDescent="0.2">
      <c r="A70" s="4">
        <v>148</v>
      </c>
      <c r="B70" s="4" t="s">
        <v>74</v>
      </c>
      <c r="C70" s="4" t="s">
        <v>75</v>
      </c>
      <c r="D70" s="4" t="s">
        <v>8</v>
      </c>
      <c r="E70" s="5">
        <v>70.05</v>
      </c>
      <c r="F70" s="5">
        <v>28.15</v>
      </c>
      <c r="G70" s="5">
        <f t="shared" si="3"/>
        <v>98.199999999999989</v>
      </c>
      <c r="H70" s="7">
        <v>66</v>
      </c>
      <c r="I70" s="4"/>
      <c r="J70" s="4"/>
      <c r="K70" s="4">
        <v>859</v>
      </c>
      <c r="L70" s="4" t="s">
        <v>240</v>
      </c>
      <c r="M70" s="4" t="s">
        <v>241</v>
      </c>
      <c r="N70" s="4" t="s">
        <v>11</v>
      </c>
      <c r="O70" s="5">
        <v>26.78</v>
      </c>
      <c r="P70" s="5">
        <v>27.3</v>
      </c>
      <c r="Q70" s="5" t="s">
        <v>315</v>
      </c>
      <c r="R70" s="7"/>
    </row>
    <row r="71" spans="1:18" ht="18" x14ac:dyDescent="0.2">
      <c r="A71" s="4">
        <v>217</v>
      </c>
      <c r="B71" s="4" t="s">
        <v>60</v>
      </c>
      <c r="C71" s="4" t="s">
        <v>61</v>
      </c>
      <c r="D71" s="4" t="s">
        <v>2</v>
      </c>
      <c r="E71" s="5">
        <v>63.23</v>
      </c>
      <c r="F71" s="5">
        <v>52.32</v>
      </c>
      <c r="G71" s="5">
        <f t="shared" si="3"/>
        <v>115.55</v>
      </c>
      <c r="H71" s="7">
        <v>67</v>
      </c>
      <c r="I71" s="4"/>
      <c r="J71" s="4"/>
      <c r="K71" s="4">
        <v>420</v>
      </c>
      <c r="L71" s="4" t="s">
        <v>244</v>
      </c>
      <c r="M71" s="4" t="s">
        <v>245</v>
      </c>
      <c r="N71" s="4" t="s">
        <v>2</v>
      </c>
      <c r="O71" s="5">
        <v>24.38</v>
      </c>
      <c r="P71" s="5">
        <v>45.55</v>
      </c>
      <c r="Q71" s="5" t="s">
        <v>315</v>
      </c>
      <c r="R71" s="7"/>
    </row>
    <row r="72" spans="1:18" ht="18" x14ac:dyDescent="0.2">
      <c r="A72" s="4">
        <v>218</v>
      </c>
      <c r="B72" s="4" t="s">
        <v>70</v>
      </c>
      <c r="C72" s="4" t="s">
        <v>71</v>
      </c>
      <c r="D72" s="4" t="s">
        <v>2</v>
      </c>
      <c r="E72" s="5">
        <v>132.44</v>
      </c>
      <c r="F72" s="5">
        <v>69.459999999999994</v>
      </c>
      <c r="G72" s="5">
        <f t="shared" si="3"/>
        <v>201.89999999999998</v>
      </c>
      <c r="H72" s="7">
        <v>68</v>
      </c>
      <c r="I72" s="4"/>
      <c r="J72" s="4"/>
      <c r="K72" s="4">
        <v>110</v>
      </c>
      <c r="L72" s="4" t="s">
        <v>164</v>
      </c>
      <c r="M72" s="4" t="s">
        <v>246</v>
      </c>
      <c r="N72" s="4" t="s">
        <v>5</v>
      </c>
      <c r="O72" s="5">
        <v>22.99</v>
      </c>
      <c r="P72" s="5">
        <v>41.89</v>
      </c>
      <c r="Q72" s="5" t="s">
        <v>315</v>
      </c>
      <c r="R72" s="7"/>
    </row>
    <row r="73" spans="1:18" ht="18" x14ac:dyDescent="0.2">
      <c r="A73" s="4">
        <v>146</v>
      </c>
      <c r="B73" s="4" t="s">
        <v>6</v>
      </c>
      <c r="C73" s="4" t="s">
        <v>55</v>
      </c>
      <c r="D73" s="4" t="s">
        <v>8</v>
      </c>
      <c r="E73" s="5">
        <v>26.67</v>
      </c>
      <c r="F73" s="5">
        <v>61.45</v>
      </c>
      <c r="G73" s="5" t="s">
        <v>315</v>
      </c>
      <c r="H73" s="7"/>
      <c r="I73" s="4"/>
      <c r="J73" s="4"/>
      <c r="K73" s="4">
        <v>860</v>
      </c>
      <c r="L73" s="4" t="s">
        <v>247</v>
      </c>
      <c r="M73" s="4" t="s">
        <v>141</v>
      </c>
      <c r="N73" s="4" t="s">
        <v>11</v>
      </c>
      <c r="O73" s="5">
        <v>25.83</v>
      </c>
      <c r="P73" s="5">
        <v>25.61</v>
      </c>
      <c r="Q73" s="5" t="s">
        <v>315</v>
      </c>
      <c r="R73" s="7"/>
    </row>
    <row r="74" spans="1:18" ht="18" x14ac:dyDescent="0.2">
      <c r="A74" s="4">
        <v>708</v>
      </c>
      <c r="B74" s="4" t="s">
        <v>76</v>
      </c>
      <c r="C74" s="4" t="s">
        <v>77</v>
      </c>
      <c r="D74" s="4" t="s">
        <v>11</v>
      </c>
      <c r="E74" s="5">
        <v>32.42</v>
      </c>
      <c r="F74" s="5">
        <v>45.12</v>
      </c>
      <c r="G74" s="5" t="s">
        <v>315</v>
      </c>
      <c r="H74" s="7"/>
      <c r="I74" s="4"/>
      <c r="J74" s="4"/>
      <c r="K74" s="4">
        <v>382</v>
      </c>
      <c r="L74" s="4" t="s">
        <v>181</v>
      </c>
      <c r="M74" s="4" t="s">
        <v>182</v>
      </c>
      <c r="N74" s="4" t="s">
        <v>172</v>
      </c>
      <c r="O74" s="5"/>
      <c r="P74" s="5"/>
      <c r="Q74" s="5" t="s">
        <v>307</v>
      </c>
      <c r="R74" s="7"/>
    </row>
    <row r="75" spans="1:18" ht="18" x14ac:dyDescent="0.2">
      <c r="A75" s="4">
        <v>710</v>
      </c>
      <c r="B75" s="4" t="s">
        <v>91</v>
      </c>
      <c r="C75" s="4" t="s">
        <v>92</v>
      </c>
      <c r="D75" s="4" t="s">
        <v>11</v>
      </c>
      <c r="E75" s="5">
        <v>40.82</v>
      </c>
      <c r="F75" s="5">
        <v>47.34</v>
      </c>
      <c r="G75" s="5" t="s">
        <v>315</v>
      </c>
      <c r="H75" s="7"/>
      <c r="I75" s="4"/>
      <c r="J75" s="4"/>
      <c r="K75" s="4">
        <v>104</v>
      </c>
      <c r="L75" s="4" t="s">
        <v>194</v>
      </c>
      <c r="M75" s="4" t="s">
        <v>195</v>
      </c>
      <c r="N75" s="4" t="s">
        <v>5</v>
      </c>
      <c r="O75" s="5"/>
      <c r="P75" s="5"/>
      <c r="Q75" s="5" t="s">
        <v>307</v>
      </c>
      <c r="R75" s="7"/>
    </row>
    <row r="76" spans="1:18" ht="18" x14ac:dyDescent="0.2">
      <c r="A76" s="4">
        <v>837</v>
      </c>
      <c r="B76" s="4" t="s">
        <v>131</v>
      </c>
      <c r="C76" s="4" t="s">
        <v>132</v>
      </c>
      <c r="D76" s="4" t="s">
        <v>14</v>
      </c>
      <c r="E76" s="5" t="s">
        <v>133</v>
      </c>
      <c r="F76" s="5">
        <v>33.33</v>
      </c>
      <c r="G76" s="5" t="s">
        <v>133</v>
      </c>
      <c r="H76" s="7"/>
      <c r="I76" s="4"/>
      <c r="J76" s="4"/>
      <c r="K76" s="4">
        <v>346</v>
      </c>
      <c r="L76" s="4" t="s">
        <v>215</v>
      </c>
      <c r="M76" s="4" t="s">
        <v>216</v>
      </c>
      <c r="N76" s="4" t="s">
        <v>8</v>
      </c>
      <c r="O76" s="5"/>
      <c r="P76" s="5"/>
      <c r="Q76" s="5" t="s">
        <v>307</v>
      </c>
      <c r="R76" s="7"/>
    </row>
    <row r="77" spans="1:18" ht="18" x14ac:dyDescent="0.2">
      <c r="A77" s="4">
        <v>22</v>
      </c>
      <c r="B77" s="4" t="s">
        <v>100</v>
      </c>
      <c r="C77" s="4" t="s">
        <v>101</v>
      </c>
      <c r="D77" s="4" t="s">
        <v>5</v>
      </c>
      <c r="E77" s="5"/>
      <c r="F77" s="5"/>
      <c r="G77" s="5" t="s">
        <v>307</v>
      </c>
      <c r="H77" s="7"/>
      <c r="I77" s="4"/>
      <c r="J77" s="4"/>
      <c r="K77" s="4">
        <v>386</v>
      </c>
      <c r="L77" s="4" t="s">
        <v>219</v>
      </c>
      <c r="M77" s="4" t="s">
        <v>94</v>
      </c>
      <c r="N77" s="4" t="s">
        <v>172</v>
      </c>
      <c r="O77" s="5"/>
      <c r="P77" s="5"/>
      <c r="Q77" s="5" t="s">
        <v>307</v>
      </c>
      <c r="R77" s="7"/>
    </row>
    <row r="78" spans="1:18" ht="18" x14ac:dyDescent="0.2">
      <c r="A78" s="4">
        <v>145</v>
      </c>
      <c r="B78" s="4" t="s">
        <v>47</v>
      </c>
      <c r="C78" s="4" t="s">
        <v>48</v>
      </c>
      <c r="D78" s="4" t="s">
        <v>8</v>
      </c>
      <c r="E78" s="5"/>
      <c r="F78" s="5"/>
      <c r="G78" s="5" t="s">
        <v>307</v>
      </c>
      <c r="H78" s="7"/>
      <c r="I78" s="4"/>
      <c r="J78" s="4"/>
      <c r="K78" s="4">
        <v>417</v>
      </c>
      <c r="L78" s="4" t="s">
        <v>220</v>
      </c>
      <c r="M78" s="4" t="s">
        <v>221</v>
      </c>
      <c r="N78" s="4" t="s">
        <v>2</v>
      </c>
      <c r="O78" s="5"/>
      <c r="P78" s="5"/>
      <c r="Q78" s="5" t="s">
        <v>307</v>
      </c>
      <c r="R78" s="7"/>
    </row>
    <row r="79" spans="1:18" ht="18" x14ac:dyDescent="0.2">
      <c r="A79" s="4">
        <v>216</v>
      </c>
      <c r="B79" s="4" t="s">
        <v>29</v>
      </c>
      <c r="C79" s="4" t="s">
        <v>52</v>
      </c>
      <c r="D79" s="4" t="s">
        <v>2</v>
      </c>
      <c r="E79" s="5"/>
      <c r="F79" s="5"/>
      <c r="G79" s="5" t="s">
        <v>307</v>
      </c>
      <c r="H79" s="7"/>
      <c r="I79" s="4"/>
      <c r="J79" s="4"/>
      <c r="K79" s="4">
        <v>108</v>
      </c>
      <c r="L79" s="4" t="s">
        <v>181</v>
      </c>
      <c r="M79" s="4" t="s">
        <v>231</v>
      </c>
      <c r="N79" s="4" t="s">
        <v>5</v>
      </c>
      <c r="O79" s="5"/>
      <c r="P79" s="5"/>
      <c r="Q79" s="5" t="s">
        <v>307</v>
      </c>
      <c r="R79" s="7"/>
    </row>
    <row r="80" spans="1:18" ht="18" x14ac:dyDescent="0.2">
      <c r="A80" s="4">
        <v>186</v>
      </c>
      <c r="B80" s="4" t="s">
        <v>58</v>
      </c>
      <c r="C80" s="4" t="s">
        <v>59</v>
      </c>
      <c r="D80" s="4" t="s">
        <v>14</v>
      </c>
      <c r="E80" s="5"/>
      <c r="F80" s="5"/>
      <c r="G80" s="5" t="s">
        <v>307</v>
      </c>
      <c r="H80" s="7"/>
      <c r="I80" s="4"/>
      <c r="J80" s="4"/>
      <c r="K80" s="4">
        <v>111</v>
      </c>
      <c r="L80" s="4" t="s">
        <v>250</v>
      </c>
      <c r="M80" s="4" t="s">
        <v>251</v>
      </c>
      <c r="N80" s="4" t="s">
        <v>5</v>
      </c>
      <c r="O80" s="5"/>
      <c r="P80" s="5"/>
      <c r="Q80" s="5" t="s">
        <v>307</v>
      </c>
      <c r="R80" s="7"/>
    </row>
    <row r="81" spans="1:18" ht="18" x14ac:dyDescent="0.2">
      <c r="A81" s="4">
        <v>17</v>
      </c>
      <c r="B81" s="4" t="s">
        <v>62</v>
      </c>
      <c r="C81" s="4" t="s">
        <v>63</v>
      </c>
      <c r="D81" s="4" t="s">
        <v>5</v>
      </c>
      <c r="E81" s="5"/>
      <c r="F81" s="5"/>
      <c r="G81" s="5" t="s">
        <v>307</v>
      </c>
      <c r="H81" s="7"/>
      <c r="I81" s="4"/>
      <c r="J81" s="4"/>
      <c r="K81" s="4">
        <v>862</v>
      </c>
      <c r="L81" s="4" t="s">
        <v>228</v>
      </c>
      <c r="M81" s="4" t="s">
        <v>256</v>
      </c>
      <c r="N81" s="4" t="s">
        <v>11</v>
      </c>
      <c r="O81" s="5"/>
      <c r="P81" s="5"/>
      <c r="Q81" s="5" t="s">
        <v>307</v>
      </c>
      <c r="R81" s="7"/>
    </row>
    <row r="82" spans="1:18" ht="18" x14ac:dyDescent="0.2">
      <c r="A82" s="4">
        <v>219</v>
      </c>
      <c r="B82" s="4" t="s">
        <v>12</v>
      </c>
      <c r="C82" s="4" t="s">
        <v>80</v>
      </c>
      <c r="D82" s="4" t="s">
        <v>2</v>
      </c>
      <c r="E82" s="5"/>
      <c r="F82" s="5"/>
      <c r="G82" s="5" t="s">
        <v>307</v>
      </c>
      <c r="H82" s="7"/>
      <c r="I82" s="4"/>
      <c r="J82" s="4"/>
      <c r="K82" s="4">
        <v>632</v>
      </c>
      <c r="L82" s="4" t="s">
        <v>257</v>
      </c>
      <c r="M82" s="4" t="s">
        <v>258</v>
      </c>
      <c r="N82" s="4" t="s">
        <v>172</v>
      </c>
      <c r="O82" s="5"/>
      <c r="P82" s="5"/>
      <c r="Q82" s="5" t="s">
        <v>307</v>
      </c>
      <c r="R82" s="7"/>
    </row>
    <row r="83" spans="1:18" ht="18" x14ac:dyDescent="0.2">
      <c r="A83" s="4">
        <v>19</v>
      </c>
      <c r="B83" s="4" t="s">
        <v>81</v>
      </c>
      <c r="C83" s="4" t="s">
        <v>82</v>
      </c>
      <c r="D83" s="4" t="s">
        <v>5</v>
      </c>
      <c r="E83" s="5"/>
      <c r="F83" s="5"/>
      <c r="G83" s="5" t="s">
        <v>307</v>
      </c>
      <c r="H83" s="7"/>
      <c r="I83" s="4"/>
      <c r="J83" s="4"/>
      <c r="K83" s="4">
        <v>980</v>
      </c>
      <c r="L83" s="4" t="s">
        <v>259</v>
      </c>
      <c r="M83" s="4" t="s">
        <v>260</v>
      </c>
      <c r="N83" s="4" t="s">
        <v>2</v>
      </c>
      <c r="O83" s="5"/>
      <c r="P83" s="5"/>
      <c r="Q83" s="5" t="s">
        <v>307</v>
      </c>
      <c r="R83" s="7"/>
    </row>
    <row r="84" spans="1:18" ht="18" x14ac:dyDescent="0.2">
      <c r="A84" s="4">
        <v>709</v>
      </c>
      <c r="B84" s="4" t="s">
        <v>83</v>
      </c>
      <c r="C84" s="4" t="s">
        <v>84</v>
      </c>
      <c r="D84" s="4" t="s">
        <v>11</v>
      </c>
      <c r="E84" s="5"/>
      <c r="F84" s="5"/>
      <c r="G84" s="5" t="s">
        <v>307</v>
      </c>
      <c r="H84" s="7"/>
      <c r="I84" s="4"/>
      <c r="J84" s="4"/>
      <c r="K84" s="4">
        <v>981</v>
      </c>
      <c r="L84" s="4" t="s">
        <v>267</v>
      </c>
      <c r="M84" s="4" t="s">
        <v>268</v>
      </c>
      <c r="N84" s="4" t="s">
        <v>2</v>
      </c>
      <c r="O84" s="5"/>
      <c r="P84" s="5"/>
      <c r="Q84" s="5" t="s">
        <v>307</v>
      </c>
      <c r="R84" s="7"/>
    </row>
    <row r="85" spans="1:18" ht="18" x14ac:dyDescent="0.2">
      <c r="A85" s="4">
        <v>20</v>
      </c>
      <c r="B85" s="4" t="s">
        <v>87</v>
      </c>
      <c r="C85" s="4" t="s">
        <v>88</v>
      </c>
      <c r="D85" s="4" t="s">
        <v>5</v>
      </c>
      <c r="E85" s="5"/>
      <c r="F85" s="5"/>
      <c r="G85" s="5" t="s">
        <v>307</v>
      </c>
      <c r="H85" s="7"/>
      <c r="I85" s="4"/>
      <c r="J85" s="4"/>
      <c r="K85" s="4">
        <v>114</v>
      </c>
      <c r="L85" s="4" t="s">
        <v>269</v>
      </c>
      <c r="M85" s="4" t="s">
        <v>270</v>
      </c>
      <c r="N85" s="4" t="s">
        <v>5</v>
      </c>
      <c r="O85" s="5"/>
      <c r="P85" s="5"/>
      <c r="Q85" s="5" t="s">
        <v>307</v>
      </c>
      <c r="R85" s="7"/>
    </row>
    <row r="86" spans="1:18" ht="18" x14ac:dyDescent="0.2">
      <c r="A86" s="4">
        <v>190</v>
      </c>
      <c r="B86" s="4" t="s">
        <v>93</v>
      </c>
      <c r="C86" s="4" t="s">
        <v>94</v>
      </c>
      <c r="D86" s="4" t="s">
        <v>14</v>
      </c>
      <c r="E86" s="5"/>
      <c r="F86" s="5"/>
      <c r="G86" s="5" t="s">
        <v>307</v>
      </c>
      <c r="H86" s="7"/>
      <c r="I86" s="4"/>
      <c r="J86" s="4"/>
      <c r="K86" s="4">
        <v>634</v>
      </c>
      <c r="L86" s="4" t="s">
        <v>232</v>
      </c>
      <c r="M86" s="4" t="s">
        <v>271</v>
      </c>
      <c r="N86" s="4" t="s">
        <v>172</v>
      </c>
      <c r="O86" s="5"/>
      <c r="P86" s="5"/>
      <c r="Q86" s="5" t="s">
        <v>307</v>
      </c>
      <c r="R86" s="7"/>
    </row>
    <row r="87" spans="1:18" ht="18" x14ac:dyDescent="0.2">
      <c r="A87" s="4">
        <v>616</v>
      </c>
      <c r="B87" s="4" t="s">
        <v>124</v>
      </c>
      <c r="C87" s="4" t="s">
        <v>125</v>
      </c>
      <c r="D87" s="4" t="s">
        <v>8</v>
      </c>
      <c r="E87" s="5"/>
      <c r="F87" s="5"/>
      <c r="G87" s="5" t="s">
        <v>307</v>
      </c>
      <c r="H87" s="7"/>
      <c r="I87" s="4"/>
      <c r="J87" s="4"/>
      <c r="K87" s="4">
        <v>635</v>
      </c>
      <c r="L87" s="4" t="s">
        <v>276</v>
      </c>
      <c r="M87" s="4" t="s">
        <v>277</v>
      </c>
      <c r="N87" s="4" t="s">
        <v>172</v>
      </c>
      <c r="O87" s="5"/>
      <c r="P87" s="5"/>
      <c r="Q87" s="5" t="s">
        <v>307</v>
      </c>
      <c r="R87" s="7"/>
    </row>
    <row r="88" spans="1:18" ht="18" x14ac:dyDescent="0.2">
      <c r="A88" s="4">
        <v>618</v>
      </c>
      <c r="B88" s="4" t="s">
        <v>136</v>
      </c>
      <c r="C88" s="4" t="s">
        <v>137</v>
      </c>
      <c r="D88" s="4" t="s">
        <v>8</v>
      </c>
      <c r="E88" s="5"/>
      <c r="F88" s="5"/>
      <c r="G88" s="5" t="s">
        <v>307</v>
      </c>
      <c r="H88" s="7"/>
      <c r="I88" s="4"/>
      <c r="J88" s="4"/>
      <c r="K88" s="4">
        <v>116</v>
      </c>
      <c r="L88" s="4" t="s">
        <v>278</v>
      </c>
      <c r="M88" s="4" t="s">
        <v>204</v>
      </c>
      <c r="N88" s="4" t="s">
        <v>5</v>
      </c>
      <c r="O88" s="5"/>
      <c r="P88" s="5"/>
      <c r="Q88" s="5" t="s">
        <v>307</v>
      </c>
      <c r="R88" s="7"/>
    </row>
    <row r="89" spans="1:18" ht="18" x14ac:dyDescent="0.2">
      <c r="A89" s="4">
        <v>838</v>
      </c>
      <c r="B89" s="4" t="s">
        <v>138</v>
      </c>
      <c r="C89" s="4" t="s">
        <v>139</v>
      </c>
      <c r="D89" s="4" t="s">
        <v>14</v>
      </c>
      <c r="E89" s="5"/>
      <c r="F89" s="5"/>
      <c r="G89" s="5" t="s">
        <v>307</v>
      </c>
      <c r="H89" s="7"/>
      <c r="I89" s="4"/>
      <c r="J89" s="4"/>
      <c r="K89" s="4">
        <v>636</v>
      </c>
      <c r="L89" s="4" t="s">
        <v>279</v>
      </c>
      <c r="M89" s="4" t="s">
        <v>280</v>
      </c>
      <c r="N89" s="4" t="s">
        <v>172</v>
      </c>
      <c r="O89" s="5"/>
      <c r="P89" s="5"/>
      <c r="Q89" s="5" t="s">
        <v>307</v>
      </c>
      <c r="R89" s="7"/>
    </row>
    <row r="90" spans="1:18" ht="18" x14ac:dyDescent="0.2">
      <c r="A90" s="4">
        <v>839</v>
      </c>
      <c r="B90" s="4" t="s">
        <v>142</v>
      </c>
      <c r="C90" s="4" t="s">
        <v>143</v>
      </c>
      <c r="D90" s="4" t="s">
        <v>14</v>
      </c>
      <c r="E90" s="5"/>
      <c r="F90" s="5"/>
      <c r="G90" s="5" t="s">
        <v>307</v>
      </c>
      <c r="H90" s="7"/>
      <c r="I90" s="4"/>
      <c r="J90" s="4"/>
      <c r="K90" s="4"/>
      <c r="L90" s="4"/>
      <c r="M90" s="4"/>
      <c r="N90" s="4"/>
      <c r="O90" s="5"/>
      <c r="P90" s="5"/>
      <c r="Q90" s="5"/>
      <c r="R90" s="7"/>
    </row>
    <row r="91" spans="1:18" ht="18" x14ac:dyDescent="0.2">
      <c r="A91" s="4">
        <v>40</v>
      </c>
      <c r="B91" s="4" t="s">
        <v>159</v>
      </c>
      <c r="C91" s="4" t="s">
        <v>24</v>
      </c>
      <c r="D91" s="4" t="s">
        <v>5</v>
      </c>
      <c r="E91" s="5"/>
      <c r="F91" s="5"/>
      <c r="G91" s="5" t="s">
        <v>307</v>
      </c>
      <c r="H91" s="7"/>
      <c r="I91" s="4"/>
      <c r="J91" s="4"/>
      <c r="K91" s="4"/>
      <c r="L91" s="4"/>
      <c r="M91" s="4"/>
      <c r="N91" s="4"/>
      <c r="O91" s="5"/>
      <c r="P91" s="5"/>
      <c r="Q91" s="5"/>
      <c r="R91" s="7"/>
    </row>
    <row r="92" spans="1:18" ht="18" x14ac:dyDescent="0.2">
      <c r="A92" s="4"/>
      <c r="B92" s="4"/>
      <c r="C92" s="4"/>
      <c r="D92" s="4"/>
      <c r="E92" s="5"/>
      <c r="F92" s="5"/>
      <c r="G92" s="5"/>
      <c r="H92" s="7"/>
      <c r="I92" s="4"/>
      <c r="J92" s="4"/>
      <c r="K92" s="4"/>
      <c r="L92" s="4"/>
      <c r="M92" s="4"/>
      <c r="N92" s="4"/>
      <c r="O92" s="5"/>
      <c r="P92" s="5"/>
      <c r="Q92" s="5"/>
      <c r="R92" s="7"/>
    </row>
  </sheetData>
  <sortState xmlns:xlrd2="http://schemas.microsoft.com/office/spreadsheetml/2017/richdata2" ref="K5:Q24">
    <sortCondition ref="Q5:Q2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1.14.22 JV Race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Conway</cp:lastModifiedBy>
  <dcterms:created xsi:type="dcterms:W3CDTF">2022-01-15T01:04:47Z</dcterms:created>
  <dcterms:modified xsi:type="dcterms:W3CDTF">2022-01-15T03:34:50Z</dcterms:modified>
</cp:coreProperties>
</file>