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3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autoCompressPictures="0"/>
  <bookViews>
    <workbookView xWindow="3960" yWindow="0" windowWidth="19920" windowHeight="14520" tabRatio="500" activeTab="1"/>
  </bookViews>
  <sheets>
    <sheet name="V. Boys" sheetId="1" r:id="rId1"/>
    <sheet name="V. Girls" sheetId="2" r:id="rId2"/>
    <sheet name="JV Boys" sheetId="3" r:id="rId3"/>
    <sheet name="JV Girls" sheetId="4" r:id="rId4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18" i="3"/>
  <c r="H43"/>
  <c r="H35"/>
  <c r="H38"/>
  <c r="H34"/>
  <c r="H33"/>
  <c r="H37"/>
  <c r="H27"/>
  <c r="H40"/>
  <c r="H15"/>
  <c r="H36"/>
  <c r="H12"/>
  <c r="H16"/>
  <c r="H39"/>
  <c r="H14"/>
  <c r="H21"/>
  <c r="H30"/>
  <c r="H32"/>
  <c r="H9"/>
  <c r="H41"/>
  <c r="H44"/>
  <c r="H31"/>
  <c r="H8"/>
  <c r="H22"/>
  <c r="H28"/>
  <c r="H17"/>
  <c r="H6"/>
  <c r="H29"/>
  <c r="H24"/>
  <c r="H19"/>
  <c r="H42"/>
  <c r="H7"/>
  <c r="H25"/>
  <c r="H13"/>
  <c r="H5"/>
  <c r="H23"/>
  <c r="H10"/>
  <c r="H20"/>
  <c r="H11"/>
  <c r="H26"/>
  <c r="H11" i="4"/>
  <c r="H10"/>
  <c r="H13"/>
  <c r="H15"/>
  <c r="H16"/>
  <c r="H14"/>
  <c r="H12"/>
  <c r="H17"/>
  <c r="H7"/>
  <c r="H9"/>
  <c r="H6"/>
  <c r="H5"/>
  <c r="H18"/>
  <c r="H8"/>
  <c r="H16" i="1"/>
  <c r="H33"/>
  <c r="H49"/>
  <c r="H42"/>
  <c r="H32"/>
  <c r="H47"/>
  <c r="H69"/>
  <c r="H68"/>
  <c r="H36"/>
  <c r="H41"/>
  <c r="H51"/>
  <c r="H44"/>
  <c r="H67"/>
  <c r="H37"/>
  <c r="H40"/>
  <c r="H24"/>
  <c r="H56"/>
  <c r="H62"/>
  <c r="H61"/>
  <c r="H57"/>
  <c r="H17"/>
  <c r="H38"/>
  <c r="H39"/>
  <c r="H48"/>
  <c r="H60"/>
  <c r="H26"/>
  <c r="H20"/>
  <c r="H19"/>
  <c r="H27"/>
  <c r="H45"/>
  <c r="H63"/>
  <c r="H64"/>
  <c r="H22"/>
  <c r="H50"/>
  <c r="H23"/>
  <c r="H70"/>
  <c r="H34"/>
  <c r="H65"/>
  <c r="H7"/>
  <c r="H53"/>
  <c r="H18"/>
  <c r="H5"/>
  <c r="H14"/>
  <c r="H15"/>
  <c r="H54"/>
  <c r="H35"/>
  <c r="H71"/>
  <c r="H9"/>
  <c r="H52"/>
  <c r="H21"/>
  <c r="H31"/>
  <c r="H30"/>
  <c r="H11"/>
  <c r="H29"/>
  <c r="H10"/>
  <c r="H46"/>
  <c r="H8"/>
  <c r="H25"/>
  <c r="H6"/>
  <c r="H28"/>
  <c r="H13"/>
  <c r="H43"/>
  <c r="H58"/>
  <c r="H66"/>
  <c r="H12"/>
  <c r="H59"/>
  <c r="H55"/>
  <c r="H68" i="2"/>
  <c r="H30"/>
  <c r="H39"/>
  <c r="H53"/>
  <c r="H40"/>
  <c r="H45"/>
  <c r="H71"/>
  <c r="H70"/>
  <c r="H62"/>
  <c r="H34"/>
  <c r="H35"/>
  <c r="H72"/>
  <c r="H56"/>
  <c r="H63"/>
  <c r="H25"/>
  <c r="H66"/>
  <c r="H43"/>
  <c r="H59"/>
  <c r="H36"/>
  <c r="H69"/>
  <c r="H26"/>
  <c r="H48"/>
  <c r="H47"/>
  <c r="H61"/>
  <c r="H60"/>
  <c r="H29"/>
  <c r="H64"/>
  <c r="H27"/>
  <c r="H51"/>
  <c r="H73"/>
  <c r="H67"/>
  <c r="H42"/>
  <c r="H19"/>
  <c r="H74"/>
  <c r="H15"/>
  <c r="H32"/>
  <c r="H31"/>
  <c r="H58"/>
  <c r="H65"/>
  <c r="H20"/>
  <c r="H54"/>
  <c r="H13"/>
  <c r="H22"/>
  <c r="H33"/>
  <c r="H52"/>
  <c r="H28"/>
  <c r="H16"/>
  <c r="H44"/>
  <c r="H10"/>
  <c r="H37"/>
  <c r="H18"/>
  <c r="H46"/>
  <c r="H17"/>
  <c r="H23"/>
  <c r="H49"/>
  <c r="H57"/>
  <c r="H21"/>
  <c r="H50"/>
  <c r="H14"/>
  <c r="H38"/>
  <c r="H55"/>
  <c r="H6"/>
  <c r="H12"/>
  <c r="H11"/>
  <c r="H7"/>
  <c r="H9"/>
  <c r="H41"/>
  <c r="H5"/>
  <c r="H8"/>
  <c r="H24"/>
</calcChain>
</file>

<file path=xl/sharedStrings.xml><?xml version="1.0" encoding="utf-8"?>
<sst xmlns="http://schemas.openxmlformats.org/spreadsheetml/2006/main" count="842" uniqueCount="425">
  <si>
    <t>Hollie</t>
  </si>
  <si>
    <t>Christensen</t>
  </si>
  <si>
    <t>Frank</t>
  </si>
  <si>
    <t>Torvik</t>
  </si>
  <si>
    <t>Black</t>
  </si>
  <si>
    <t>Theo</t>
  </si>
  <si>
    <t>Merriam</t>
  </si>
  <si>
    <t>Killian</t>
  </si>
  <si>
    <t>Commers</t>
  </si>
  <si>
    <t>Archie</t>
  </si>
  <si>
    <t>Boyle</t>
  </si>
  <si>
    <t>Mack</t>
  </si>
  <si>
    <t>Thaden</t>
  </si>
  <si>
    <t>Conlan</t>
  </si>
  <si>
    <t>Gillespie</t>
  </si>
  <si>
    <t>Fortney</t>
  </si>
  <si>
    <t>Kyle</t>
  </si>
  <si>
    <t>Tucker</t>
  </si>
  <si>
    <t>Reilly</t>
  </si>
  <si>
    <t>Dillon</t>
  </si>
  <si>
    <t>isaac</t>
  </si>
  <si>
    <t>Welsch</t>
  </si>
  <si>
    <t>Hoxie</t>
  </si>
  <si>
    <t>Myles</t>
  </si>
  <si>
    <t xml:space="preserve">Spencer </t>
  </si>
  <si>
    <t>Williams</t>
  </si>
  <si>
    <t>Callaghan</t>
  </si>
  <si>
    <t>Patrick</t>
  </si>
  <si>
    <t>Freese</t>
  </si>
  <si>
    <t>Hillman</t>
  </si>
  <si>
    <t>Tommy</t>
  </si>
  <si>
    <t>Borin</t>
  </si>
  <si>
    <t>Brian</t>
  </si>
  <si>
    <t>Lundberg</t>
  </si>
  <si>
    <t>Jullian</t>
  </si>
  <si>
    <t>Harrison</t>
  </si>
  <si>
    <t>Grunewald</t>
  </si>
  <si>
    <t>Gunnar</t>
  </si>
  <si>
    <t>Bowman</t>
  </si>
  <si>
    <t>McDonnell</t>
  </si>
  <si>
    <t>Pupel</t>
  </si>
  <si>
    <t>Lance</t>
  </si>
  <si>
    <t>Rob</t>
  </si>
  <si>
    <t>McKoskey</t>
  </si>
  <si>
    <t>Minea</t>
  </si>
  <si>
    <t>Christenson</t>
  </si>
  <si>
    <t>Darragh</t>
  </si>
  <si>
    <t>Cutter</t>
  </si>
  <si>
    <t xml:space="preserve">Bjorn </t>
  </si>
  <si>
    <t>Halvorson</t>
  </si>
  <si>
    <t>Luke</t>
  </si>
  <si>
    <t>Alasdair</t>
  </si>
  <si>
    <t xml:space="preserve">Peter </t>
  </si>
  <si>
    <t>Griffin</t>
  </si>
  <si>
    <t>Overbye</t>
  </si>
  <si>
    <t>Gerten</t>
  </si>
  <si>
    <t>Siegel</t>
  </si>
  <si>
    <t>Hugh</t>
  </si>
  <si>
    <t>Mayo</t>
  </si>
  <si>
    <t>MHA</t>
  </si>
  <si>
    <t>Dovolis</t>
  </si>
  <si>
    <t>Jamie</t>
  </si>
  <si>
    <t>Gabe</t>
  </si>
  <si>
    <t>Satoskar</t>
  </si>
  <si>
    <t>Webster</t>
  </si>
  <si>
    <t>Gunderson</t>
  </si>
  <si>
    <t>Sayre</t>
  </si>
  <si>
    <t>Takushi</t>
  </si>
  <si>
    <t>Schwab</t>
  </si>
  <si>
    <t>Schuster</t>
  </si>
  <si>
    <t>Pellegrin</t>
  </si>
  <si>
    <t>Vayda</t>
  </si>
  <si>
    <t>Laddusaw</t>
  </si>
  <si>
    <t>Elie</t>
  </si>
  <si>
    <t>Amelia</t>
  </si>
  <si>
    <t>Caroline</t>
  </si>
  <si>
    <t>Hazen</t>
  </si>
  <si>
    <t>Madeline</t>
  </si>
  <si>
    <t>Jori</t>
  </si>
  <si>
    <t>Sierra</t>
  </si>
  <si>
    <t>Carrie</t>
  </si>
  <si>
    <t>Maddy</t>
  </si>
  <si>
    <t>MacKenzie</t>
  </si>
  <si>
    <t>Sorenson</t>
  </si>
  <si>
    <t>DNS</t>
  </si>
  <si>
    <t>S-R</t>
  </si>
  <si>
    <t>S-L</t>
  </si>
  <si>
    <t>FR</t>
  </si>
  <si>
    <t>SOREN</t>
  </si>
  <si>
    <t>LINQUIST</t>
  </si>
  <si>
    <t>DANIEL</t>
  </si>
  <si>
    <t>BRUNKER</t>
  </si>
  <si>
    <t>CHRISTIAN</t>
  </si>
  <si>
    <t>HILLMAN</t>
  </si>
  <si>
    <t>ALYSSA</t>
  </si>
  <si>
    <t>BAUMER</t>
  </si>
  <si>
    <t>JORDAN</t>
  </si>
  <si>
    <t>DNF</t>
  </si>
  <si>
    <t>DQ(22.72)</t>
  </si>
  <si>
    <t>DQ(25.66)</t>
  </si>
  <si>
    <t>DQ(42.36)</t>
  </si>
  <si>
    <t>DQ(46.65)</t>
  </si>
  <si>
    <t>DQ(26.92)</t>
  </si>
  <si>
    <t>DQ</t>
  </si>
  <si>
    <t>Brandon</t>
  </si>
  <si>
    <t>Wright</t>
  </si>
  <si>
    <t>DQ(30.74)</t>
  </si>
  <si>
    <t>DQ(24.07)</t>
  </si>
  <si>
    <t>PLACE</t>
  </si>
  <si>
    <t>TEAM RESULTS</t>
  </si>
  <si>
    <t>OVERALL</t>
  </si>
  <si>
    <t>1ST</t>
  </si>
  <si>
    <t>2ND</t>
  </si>
  <si>
    <t>3RD</t>
  </si>
  <si>
    <t>4TH</t>
  </si>
  <si>
    <t>5TH</t>
  </si>
  <si>
    <t>7TH</t>
  </si>
  <si>
    <t>PTS</t>
  </si>
  <si>
    <t>POINTS</t>
  </si>
  <si>
    <t>6TH</t>
  </si>
  <si>
    <r>
      <t>Race: BSM, MAST, SW, Edina, AHS/CHS, MW</t>
    </r>
    <r>
      <rPr>
        <b/>
        <sz val="12"/>
        <color indexed="8"/>
        <rFont val="Cambria"/>
      </rPr>
      <t>T/MHA</t>
    </r>
    <phoneticPr fontId="10" type="noConversion"/>
  </si>
  <si>
    <r>
      <t>Race: BSM, MAST, SW, Edina, AHS/CHS, MW</t>
    </r>
    <r>
      <rPr>
        <b/>
        <sz val="12"/>
        <color indexed="8"/>
        <rFont val="Cambria"/>
      </rPr>
      <t>T/MHA</t>
    </r>
    <phoneticPr fontId="10" type="noConversion"/>
  </si>
  <si>
    <t>Hayley</t>
  </si>
  <si>
    <t>Anne</t>
  </si>
  <si>
    <t>Lynle</t>
  </si>
  <si>
    <t>Campbell</t>
  </si>
  <si>
    <t>Thomason</t>
  </si>
  <si>
    <t>Tengdin</t>
  </si>
  <si>
    <t>Knack</t>
  </si>
  <si>
    <t>Foley</t>
  </si>
  <si>
    <t>Baker</t>
  </si>
  <si>
    <t>Bao</t>
  </si>
  <si>
    <t>Wolf</t>
  </si>
  <si>
    <t>Brit</t>
  </si>
  <si>
    <t>Jacklen</t>
  </si>
  <si>
    <t>Jake</t>
  </si>
  <si>
    <t>Rolf</t>
  </si>
  <si>
    <t>Spencer</t>
  </si>
  <si>
    <t>Coleman</t>
  </si>
  <si>
    <t>Will</t>
  </si>
  <si>
    <t>Henry</t>
  </si>
  <si>
    <t>Dennis</t>
  </si>
  <si>
    <t>Max</t>
  </si>
  <si>
    <t>Joey</t>
  </si>
  <si>
    <t>O'connell</t>
  </si>
  <si>
    <t>Sommerville</t>
  </si>
  <si>
    <t>Hannah</t>
  </si>
  <si>
    <t>Sone</t>
    <phoneticPr fontId="0" type="noConversion"/>
  </si>
  <si>
    <t>Soltau</t>
  </si>
  <si>
    <t>Rurik</t>
  </si>
  <si>
    <t>Liebman</t>
  </si>
  <si>
    <t>Pallhoux</t>
  </si>
  <si>
    <t>Benjamin</t>
  </si>
  <si>
    <t>Undlin</t>
  </si>
  <si>
    <t>Mickey</t>
  </si>
  <si>
    <t>Ryan</t>
  </si>
  <si>
    <t>Jeremy</t>
  </si>
  <si>
    <t>Andrew</t>
  </si>
  <si>
    <t>Mikkel</t>
  </si>
  <si>
    <t xml:space="preserve"> Madie</t>
  </si>
  <si>
    <t xml:space="preserve"> Roen</t>
  </si>
  <si>
    <t xml:space="preserve"> Katy</t>
  </si>
  <si>
    <t xml:space="preserve"> Wetherille</t>
  </si>
  <si>
    <t xml:space="preserve"> Sara</t>
  </si>
  <si>
    <t xml:space="preserve"> Jones</t>
  </si>
  <si>
    <t xml:space="preserve"> Vanessa</t>
  </si>
  <si>
    <t xml:space="preserve"> Livermore</t>
  </si>
  <si>
    <t xml:space="preserve"> Delaney</t>
  </si>
  <si>
    <t xml:space="preserve"> Johnson</t>
  </si>
  <si>
    <t xml:space="preserve"> Maria</t>
  </si>
  <si>
    <t xml:space="preserve"> Anderson</t>
  </si>
  <si>
    <t xml:space="preserve"> Kyrie</t>
  </si>
  <si>
    <t xml:space="preserve"> Maloney</t>
  </si>
  <si>
    <t xml:space="preserve"> Hanna</t>
  </si>
  <si>
    <t xml:space="preserve"> Brustad</t>
  </si>
  <si>
    <t xml:space="preserve"> Anna</t>
  </si>
  <si>
    <t xml:space="preserve"> Malchow</t>
  </si>
  <si>
    <t>MW</t>
  </si>
  <si>
    <t>Willie</t>
  </si>
  <si>
    <t xml:space="preserve"> Maahs</t>
  </si>
  <si>
    <t xml:space="preserve"> Charlie</t>
  </si>
  <si>
    <t xml:space="preserve"> Adam</t>
  </si>
  <si>
    <t xml:space="preserve"> Abrams</t>
  </si>
  <si>
    <t xml:space="preserve"> Kyle</t>
  </si>
  <si>
    <t xml:space="preserve"> Sergei</t>
  </si>
  <si>
    <t xml:space="preserve"> Panchyshyn</t>
  </si>
  <si>
    <t xml:space="preserve"> Alex</t>
  </si>
  <si>
    <t xml:space="preserve"> Robbins</t>
  </si>
  <si>
    <t xml:space="preserve"> Joe</t>
  </si>
  <si>
    <t xml:space="preserve"> Dertinger</t>
  </si>
  <si>
    <t xml:space="preserve"> Oliver</t>
  </si>
  <si>
    <t xml:space="preserve"> Berglund</t>
  </si>
  <si>
    <t xml:space="preserve"> Danny</t>
  </si>
  <si>
    <t xml:space="preserve"> Brenk</t>
  </si>
  <si>
    <t>CJ</t>
  </si>
  <si>
    <t>Hoffman</t>
  </si>
  <si>
    <t xml:space="preserve"> Colin</t>
  </si>
  <si>
    <t xml:space="preserve"> McGlennen</t>
  </si>
  <si>
    <t xml:space="preserve"> Nick</t>
  </si>
  <si>
    <t xml:space="preserve"> Fritz</t>
  </si>
  <si>
    <t>Austin</t>
  </si>
  <si>
    <t>Bruggeman</t>
  </si>
  <si>
    <t xml:space="preserve"> Matt</t>
  </si>
  <si>
    <t xml:space="preserve"> Max</t>
  </si>
  <si>
    <t xml:space="preserve"> Riegert</t>
  </si>
  <si>
    <t>Trace</t>
  </si>
  <si>
    <t>DeLange</t>
  </si>
  <si>
    <t>Taran</t>
  </si>
  <si>
    <t>Bessant</t>
  </si>
  <si>
    <t xml:space="preserve"> Zack</t>
  </si>
  <si>
    <t xml:space="preserve"> Hennen</t>
  </si>
  <si>
    <t>Evan</t>
  </si>
  <si>
    <t>Kalthoff</t>
  </si>
  <si>
    <t>Danny</t>
  </si>
  <si>
    <t>Sontowski</t>
  </si>
  <si>
    <t>Tristan</t>
  </si>
  <si>
    <t>Keckonen</t>
  </si>
  <si>
    <t>Alec</t>
  </si>
  <si>
    <t>Tempesta</t>
  </si>
  <si>
    <t>Pierce</t>
  </si>
  <si>
    <t>Nelson</t>
  </si>
  <si>
    <t>Stephen</t>
  </si>
  <si>
    <t>James</t>
  </si>
  <si>
    <t>Sterling</t>
  </si>
  <si>
    <t>Robin</t>
  </si>
  <si>
    <t>Ekman</t>
  </si>
  <si>
    <t>Olson</t>
  </si>
  <si>
    <t>Tanner</t>
  </si>
  <si>
    <t>Frondell</t>
  </si>
  <si>
    <t>Wibben</t>
  </si>
  <si>
    <t>AHS/CHS</t>
  </si>
  <si>
    <t>Powell</t>
  </si>
  <si>
    <t>Taylor</t>
  </si>
  <si>
    <t>Geier</t>
  </si>
  <si>
    <t>Michael</t>
  </si>
  <si>
    <t>Jakubic</t>
  </si>
  <si>
    <t>Parker</t>
  </si>
  <si>
    <t>Erickson</t>
  </si>
  <si>
    <t>Eduardo</t>
  </si>
  <si>
    <t>Delarosa</t>
  </si>
  <si>
    <t>Jackson</t>
  </si>
  <si>
    <t>DeLaPointe</t>
  </si>
  <si>
    <t>Royce</t>
  </si>
  <si>
    <t>Katherine</t>
  </si>
  <si>
    <t>Schmidt</t>
  </si>
  <si>
    <t>Mikaela</t>
  </si>
  <si>
    <t>Gladonik</t>
  </si>
  <si>
    <t>Kaaren</t>
  </si>
  <si>
    <t>Bucka</t>
  </si>
  <si>
    <t>Kelsie</t>
  </si>
  <si>
    <t>Ostdiek</t>
  </si>
  <si>
    <t>Annie</t>
  </si>
  <si>
    <t>Vilks</t>
  </si>
  <si>
    <t>Fremming</t>
  </si>
  <si>
    <t>BSM</t>
  </si>
  <si>
    <t>Mary Grace</t>
  </si>
  <si>
    <t>Arndt</t>
  </si>
  <si>
    <t>Cope</t>
  </si>
  <si>
    <t>Jaime</t>
  </si>
  <si>
    <t>Dritz</t>
  </si>
  <si>
    <t>Jordan</t>
  </si>
  <si>
    <t>Kate</t>
  </si>
  <si>
    <t>Murnane</t>
  </si>
  <si>
    <t>Alexis</t>
  </si>
  <si>
    <t>Hoedeman</t>
  </si>
  <si>
    <t>Frankie</t>
  </si>
  <si>
    <t>Vochko</t>
  </si>
  <si>
    <t>LeJeune</t>
  </si>
  <si>
    <t>Megan</t>
  </si>
  <si>
    <t>Beh</t>
  </si>
  <si>
    <t>Jessica</t>
  </si>
  <si>
    <t>Katie</t>
  </si>
  <si>
    <t>Gardner</t>
  </si>
  <si>
    <t>Langford</t>
  </si>
  <si>
    <t>Race: BSM, MAST, SW, Edina, AHS/CHS, MW</t>
  </si>
  <si>
    <t>ORDER #</t>
  </si>
  <si>
    <t>BIB #</t>
  </si>
  <si>
    <t>FIRST</t>
  </si>
  <si>
    <t>LAST</t>
  </si>
  <si>
    <t>TEAM</t>
  </si>
  <si>
    <t>RUN 1</t>
  </si>
  <si>
    <t>RUN 2</t>
  </si>
  <si>
    <t>TOTAL</t>
  </si>
  <si>
    <t>JV GIRLS</t>
  </si>
  <si>
    <t>JV BOYS</t>
  </si>
  <si>
    <t>VARSITY GIRLS</t>
  </si>
  <si>
    <t>VARSITY BOYS</t>
  </si>
  <si>
    <t>George</t>
  </si>
  <si>
    <t>Thome</t>
  </si>
  <si>
    <t>Matthew</t>
  </si>
  <si>
    <t>Polland</t>
  </si>
  <si>
    <t>Ben</t>
  </si>
  <si>
    <t>Calvit</t>
  </si>
  <si>
    <t>Nick</t>
  </si>
  <si>
    <t>Griggs</t>
  </si>
  <si>
    <t>Alex</t>
  </si>
  <si>
    <t>Turner</t>
  </si>
  <si>
    <t>Seth</t>
  </si>
  <si>
    <t>Koepcke</t>
  </si>
  <si>
    <t>William</t>
  </si>
  <si>
    <t>Kirkpatrick</t>
  </si>
  <si>
    <t>Backes</t>
  </si>
  <si>
    <t>Jack</t>
  </si>
  <si>
    <t>Strand</t>
  </si>
  <si>
    <t>Hendryck</t>
  </si>
  <si>
    <t>Koening</t>
  </si>
  <si>
    <t>Tom</t>
  </si>
  <si>
    <t>Farenhorst</t>
  </si>
  <si>
    <t>Peter</t>
  </si>
  <si>
    <t>Blattie</t>
  </si>
  <si>
    <t>MAST</t>
  </si>
  <si>
    <t>Morgan</t>
  </si>
  <si>
    <t>Shields</t>
  </si>
  <si>
    <t>Olli</t>
  </si>
  <si>
    <t>Suortti</t>
  </si>
  <si>
    <t>Sam</t>
  </si>
  <si>
    <t>Goldstein</t>
  </si>
  <si>
    <t>Christian</t>
  </si>
  <si>
    <t>Hedrick</t>
  </si>
  <si>
    <t>Goodnow</t>
  </si>
  <si>
    <t>Alastair</t>
  </si>
  <si>
    <t>Streitz</t>
  </si>
  <si>
    <t>Emmett</t>
  </si>
  <si>
    <t>Sponheim</t>
  </si>
  <si>
    <t>Brodin</t>
  </si>
  <si>
    <t>Jentz</t>
  </si>
  <si>
    <t>Remy</t>
  </si>
  <si>
    <t>Mistral</t>
  </si>
  <si>
    <t>Daniel</t>
  </si>
  <si>
    <t>Fisher</t>
  </si>
  <si>
    <t>Michele</t>
  </si>
  <si>
    <t>Zampa</t>
  </si>
  <si>
    <t>Matteo</t>
  </si>
  <si>
    <t>Alampi</t>
  </si>
  <si>
    <t>SW</t>
  </si>
  <si>
    <t>Jonathon</t>
  </si>
  <si>
    <t>Vick</t>
  </si>
  <si>
    <t>Jon</t>
  </si>
  <si>
    <t>Savage</t>
  </si>
  <si>
    <t>Nathan</t>
  </si>
  <si>
    <t>Goldman</t>
  </si>
  <si>
    <t>Scal</t>
  </si>
  <si>
    <t>John</t>
  </si>
  <si>
    <t>Lazur</t>
  </si>
  <si>
    <t>Sean</t>
  </si>
  <si>
    <t>Kunstman</t>
  </si>
  <si>
    <t>Rachel</t>
  </si>
  <si>
    <t>Anderson</t>
  </si>
  <si>
    <t>MacKenna</t>
  </si>
  <si>
    <t>Margot</t>
  </si>
  <si>
    <t>Franchett</t>
  </si>
  <si>
    <t>Ellie</t>
  </si>
  <si>
    <t>Kayla</t>
  </si>
  <si>
    <t>Wuest</t>
  </si>
  <si>
    <t>Maggie</t>
  </si>
  <si>
    <t>Noun</t>
  </si>
  <si>
    <t>Sophie</t>
  </si>
  <si>
    <t>Anna</t>
  </si>
  <si>
    <t>Cummings-Krueger</t>
  </si>
  <si>
    <t>Isabel</t>
  </si>
  <si>
    <t>Berg</t>
  </si>
  <si>
    <t>Paige</t>
  </si>
  <si>
    <t>Helen</t>
  </si>
  <si>
    <t>Carroll</t>
  </si>
  <si>
    <t>Eva</t>
  </si>
  <si>
    <t>Anika</t>
  </si>
  <si>
    <t>Hager</t>
  </si>
  <si>
    <t>Molly</t>
  </si>
  <si>
    <t>Carolan</t>
  </si>
  <si>
    <t>Emma</t>
  </si>
  <si>
    <t>Keiski</t>
  </si>
  <si>
    <t>Rebecca</t>
  </si>
  <si>
    <t>Mattson</t>
  </si>
  <si>
    <t>Andrea</t>
  </si>
  <si>
    <t>Eleanor</t>
  </si>
  <si>
    <t>Frances</t>
  </si>
  <si>
    <t>Catherine</t>
  </si>
  <si>
    <t>Hastings</t>
  </si>
  <si>
    <t>Abby</t>
  </si>
  <si>
    <t>Counihan</t>
  </si>
  <si>
    <t>Lucy</t>
  </si>
  <si>
    <t>Albin</t>
  </si>
  <si>
    <t>Caya</t>
  </si>
  <si>
    <t>McFalls</t>
  </si>
  <si>
    <t>Devony</t>
  </si>
  <si>
    <t>Sele</t>
  </si>
  <si>
    <t>Marie</t>
  </si>
  <si>
    <t>Schmer-Galunder</t>
  </si>
  <si>
    <t>Voltz</t>
  </si>
  <si>
    <t>Josie</t>
  </si>
  <si>
    <t>Fritsch</t>
  </si>
  <si>
    <t>Carlson</t>
  </si>
  <si>
    <t>Ellen</t>
  </si>
  <si>
    <t>Sheehy</t>
  </si>
  <si>
    <t>Olivia</t>
  </si>
  <si>
    <t>Foster</t>
  </si>
  <si>
    <t>Madelaine</t>
  </si>
  <si>
    <t>Susie</t>
  </si>
  <si>
    <t>Charlotte</t>
  </si>
  <si>
    <t>Mahoney-Mosedale</t>
  </si>
  <si>
    <t>Avery</t>
  </si>
  <si>
    <t>Katz</t>
  </si>
  <si>
    <t>Lisa</t>
  </si>
  <si>
    <t>Stephan</t>
  </si>
  <si>
    <t>Natalie</t>
  </si>
  <si>
    <t>Steen</t>
  </si>
  <si>
    <t>Patterson</t>
  </si>
  <si>
    <t>Kia</t>
  </si>
  <si>
    <t>Okuma</t>
  </si>
  <si>
    <t>Jude</t>
  </si>
  <si>
    <t>Sheridan</t>
  </si>
  <si>
    <t>Martinez</t>
  </si>
  <si>
    <t>Lindquist</t>
  </si>
  <si>
    <t>Brunker</t>
  </si>
  <si>
    <t>Staseiluk</t>
  </si>
  <si>
    <t>Cavanagh</t>
  </si>
  <si>
    <t>Brinkman</t>
  </si>
  <si>
    <t>Mathie</t>
  </si>
  <si>
    <t>Norberg</t>
  </si>
  <si>
    <t>EDINA</t>
  </si>
  <si>
    <t>Ana</t>
  </si>
  <si>
    <t>Kaia</t>
  </si>
  <si>
    <t>Leah</t>
  </si>
  <si>
    <t>Elisabeth</t>
  </si>
  <si>
    <t>Lauren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</si>
</sst>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Times New Roman"/>
    </font>
    <font>
      <sz val="11"/>
      <color theme="1"/>
      <name val="Calibri"/>
      <scheme val="minor"/>
    </font>
    <font>
      <sz val="12"/>
      <color theme="1"/>
      <name val="Cambria"/>
      <scheme val="major"/>
    </font>
    <font>
      <sz val="12"/>
      <name val="Cambria"/>
      <scheme val="major"/>
    </font>
    <font>
      <b/>
      <sz val="12"/>
      <name val="Calibri"/>
      <scheme val="minor"/>
    </font>
    <font>
      <b/>
      <sz val="12"/>
      <color theme="1"/>
      <name val="Cambria"/>
      <scheme val="major"/>
    </font>
    <font>
      <sz val="8"/>
      <name val="Calibri"/>
      <family val="2"/>
      <scheme val="minor"/>
    </font>
    <font>
      <b/>
      <sz val="12"/>
      <color indexed="8"/>
      <name val="Cambri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 applyProtection="1">
      <alignment horizontal="left"/>
      <protection locked="0"/>
    </xf>
    <xf numFmtId="14" fontId="8" fillId="0" borderId="0" xfId="0" applyNumberFormat="1" applyFont="1"/>
    <xf numFmtId="0" fontId="8" fillId="0" borderId="0" xfId="0" applyFont="1"/>
    <xf numFmtId="1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14" fontId="9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2" fontId="6" fillId="0" borderId="0" xfId="0" applyNumberFormat="1" applyFont="1"/>
    <xf numFmtId="0" fontId="9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1" fillId="0" borderId="0" xfId="0" applyFont="1"/>
    <xf numFmtId="1" fontId="6" fillId="0" borderId="0" xfId="0" applyNumberFormat="1" applyFont="1"/>
    <xf numFmtId="1" fontId="6" fillId="0" borderId="0" xfId="0" applyNumberFormat="1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89"/>
  <sheetViews>
    <sheetView workbookViewId="0">
      <selection activeCell="C3" sqref="C3"/>
    </sheetView>
  </sheetViews>
  <sheetFormatPr baseColWidth="10" defaultRowHeight="15"/>
  <cols>
    <col min="1" max="1" width="9.6640625" style="12" customWidth="1"/>
    <col min="2" max="2" width="6.1640625" style="12" customWidth="1"/>
    <col min="3" max="3" width="9.1640625" style="18" customWidth="1"/>
    <col min="4" max="4" width="12" style="18" customWidth="1"/>
    <col min="5" max="5" width="9.6640625" style="12" customWidth="1"/>
    <col min="6" max="6" width="8.6640625" style="12" customWidth="1"/>
    <col min="7" max="7" width="7.33203125" style="12" customWidth="1"/>
    <col min="8" max="8" width="10.83203125" style="12"/>
    <col min="9" max="9" width="5.6640625" style="12" customWidth="1"/>
    <col min="10" max="11" width="4.5" customWidth="1"/>
    <col min="19" max="16384" width="10.83203125" style="12"/>
  </cols>
  <sheetData>
    <row r="1" spans="1:14" s="29" customFormat="1">
      <c r="A1" s="28">
        <v>40938</v>
      </c>
      <c r="B1" s="29" t="s">
        <v>121</v>
      </c>
      <c r="C1" s="30"/>
      <c r="D1" s="30"/>
    </row>
    <row r="2" spans="1:14" s="29" customFormat="1">
      <c r="C2" s="30"/>
      <c r="D2" s="12"/>
    </row>
    <row r="3" spans="1:14" s="29" customFormat="1">
      <c r="A3" s="29" t="s">
        <v>286</v>
      </c>
      <c r="C3" s="30"/>
      <c r="D3" s="30"/>
      <c r="F3" s="29" t="s">
        <v>85</v>
      </c>
    </row>
    <row r="4" spans="1:14" s="29" customFormat="1">
      <c r="A4" s="29" t="s">
        <v>275</v>
      </c>
      <c r="B4" s="29" t="s">
        <v>276</v>
      </c>
      <c r="C4" s="30" t="s">
        <v>277</v>
      </c>
      <c r="D4" s="30" t="s">
        <v>278</v>
      </c>
      <c r="E4" s="29" t="s">
        <v>279</v>
      </c>
      <c r="F4" s="29" t="s">
        <v>280</v>
      </c>
      <c r="G4" s="29" t="s">
        <v>281</v>
      </c>
      <c r="H4" s="29" t="s">
        <v>282</v>
      </c>
      <c r="I4" s="32" t="s">
        <v>108</v>
      </c>
      <c r="J4" s="29" t="s">
        <v>117</v>
      </c>
      <c r="L4" s="29" t="s">
        <v>109</v>
      </c>
    </row>
    <row r="5" spans="1:14">
      <c r="A5" s="13">
        <v>31</v>
      </c>
      <c r="B5" s="13">
        <v>35</v>
      </c>
      <c r="C5" s="18" t="s">
        <v>9</v>
      </c>
      <c r="D5" s="18" t="s">
        <v>10</v>
      </c>
      <c r="E5" s="14" t="s">
        <v>254</v>
      </c>
      <c r="F5" s="31">
        <v>17.5</v>
      </c>
      <c r="G5" s="12">
        <v>17.16</v>
      </c>
      <c r="H5" s="31">
        <f t="shared" ref="H5:H36" si="0">SUM(F5,G5)</f>
        <v>34.659999999999997</v>
      </c>
      <c r="I5" s="5">
        <v>1</v>
      </c>
      <c r="J5">
        <v>67</v>
      </c>
    </row>
    <row r="6" spans="1:14">
      <c r="A6" s="13">
        <v>11</v>
      </c>
      <c r="B6" s="14">
        <v>62</v>
      </c>
      <c r="C6" s="19" t="s">
        <v>313</v>
      </c>
      <c r="D6" s="19" t="s">
        <v>314</v>
      </c>
      <c r="E6" s="14" t="s">
        <v>334</v>
      </c>
      <c r="F6" s="12">
        <v>18.09</v>
      </c>
      <c r="G6" s="31">
        <v>17.5</v>
      </c>
      <c r="H6" s="31">
        <f t="shared" si="0"/>
        <v>35.590000000000003</v>
      </c>
      <c r="I6" s="5">
        <v>2</v>
      </c>
      <c r="J6">
        <v>66</v>
      </c>
      <c r="L6" s="34" t="s">
        <v>110</v>
      </c>
    </row>
    <row r="7" spans="1:14">
      <c r="A7" s="13">
        <v>37</v>
      </c>
      <c r="B7" s="13">
        <v>346</v>
      </c>
      <c r="C7" s="18" t="s">
        <v>139</v>
      </c>
      <c r="D7" s="19" t="s">
        <v>130</v>
      </c>
      <c r="E7" s="14" t="s">
        <v>419</v>
      </c>
      <c r="F7" s="31">
        <v>18.399999999999999</v>
      </c>
      <c r="G7" s="12">
        <v>17.73</v>
      </c>
      <c r="H7" s="31">
        <f t="shared" si="0"/>
        <v>36.129999999999995</v>
      </c>
      <c r="I7" s="5">
        <v>3</v>
      </c>
      <c r="J7">
        <v>65</v>
      </c>
      <c r="L7" t="s">
        <v>230</v>
      </c>
      <c r="M7">
        <v>130</v>
      </c>
      <c r="N7" t="s">
        <v>116</v>
      </c>
    </row>
    <row r="8" spans="1:14">
      <c r="A8" s="13">
        <v>13</v>
      </c>
      <c r="B8" s="16">
        <v>22</v>
      </c>
      <c r="C8" s="22" t="s">
        <v>289</v>
      </c>
      <c r="D8" s="22" t="s">
        <v>290</v>
      </c>
      <c r="E8" s="16" t="s">
        <v>310</v>
      </c>
      <c r="F8" s="31">
        <v>18.3</v>
      </c>
      <c r="G8" s="12">
        <v>17.850000000000001</v>
      </c>
      <c r="H8" s="31">
        <f t="shared" si="0"/>
        <v>36.150000000000006</v>
      </c>
      <c r="I8" s="5">
        <v>4</v>
      </c>
      <c r="J8">
        <v>64</v>
      </c>
      <c r="L8" t="s">
        <v>254</v>
      </c>
      <c r="M8">
        <v>368</v>
      </c>
      <c r="N8" t="s">
        <v>113</v>
      </c>
    </row>
    <row r="9" spans="1:14">
      <c r="A9" s="13">
        <v>23</v>
      </c>
      <c r="B9" s="13">
        <v>344</v>
      </c>
      <c r="C9" s="18" t="s">
        <v>137</v>
      </c>
      <c r="D9" s="19" t="s">
        <v>128</v>
      </c>
      <c r="E9" s="14" t="s">
        <v>419</v>
      </c>
      <c r="F9" s="12">
        <v>18.23</v>
      </c>
      <c r="G9" s="12">
        <v>17.98</v>
      </c>
      <c r="H9" s="31">
        <f t="shared" si="0"/>
        <v>36.21</v>
      </c>
      <c r="I9" s="5">
        <v>5</v>
      </c>
      <c r="J9">
        <v>63</v>
      </c>
      <c r="L9" t="s">
        <v>419</v>
      </c>
      <c r="M9">
        <v>442</v>
      </c>
      <c r="N9" t="s">
        <v>111</v>
      </c>
    </row>
    <row r="10" spans="1:14">
      <c r="A10" s="13">
        <v>16</v>
      </c>
      <c r="B10" s="13">
        <v>343</v>
      </c>
      <c r="C10" s="18" t="s">
        <v>136</v>
      </c>
      <c r="D10" s="19" t="s">
        <v>127</v>
      </c>
      <c r="E10" s="14" t="s">
        <v>419</v>
      </c>
      <c r="F10" s="12">
        <v>18.16</v>
      </c>
      <c r="G10" s="12">
        <v>18.18</v>
      </c>
      <c r="H10" s="31">
        <f t="shared" si="0"/>
        <v>36.340000000000003</v>
      </c>
      <c r="I10" s="5">
        <v>6</v>
      </c>
      <c r="J10">
        <v>62</v>
      </c>
      <c r="L10" t="s">
        <v>310</v>
      </c>
      <c r="M10">
        <v>332</v>
      </c>
      <c r="N10" t="s">
        <v>114</v>
      </c>
    </row>
    <row r="11" spans="1:14">
      <c r="A11" s="13">
        <v>18</v>
      </c>
      <c r="B11" s="14">
        <v>63</v>
      </c>
      <c r="C11" s="19" t="s">
        <v>315</v>
      </c>
      <c r="D11" s="19" t="s">
        <v>316</v>
      </c>
      <c r="E11" s="14" t="s">
        <v>334</v>
      </c>
      <c r="F11" s="12">
        <v>18.55</v>
      </c>
      <c r="G11" s="12">
        <v>18.07</v>
      </c>
      <c r="H11" s="31">
        <f t="shared" si="0"/>
        <v>36.620000000000005</v>
      </c>
      <c r="I11" s="5">
        <v>7</v>
      </c>
      <c r="J11">
        <v>61</v>
      </c>
      <c r="K11" s="35"/>
      <c r="L11" t="s">
        <v>59</v>
      </c>
      <c r="M11">
        <v>251</v>
      </c>
      <c r="N11" t="s">
        <v>115</v>
      </c>
    </row>
    <row r="12" spans="1:14">
      <c r="A12" s="13">
        <v>5</v>
      </c>
      <c r="B12" s="15">
        <v>460</v>
      </c>
      <c r="C12" s="18" t="s">
        <v>178</v>
      </c>
      <c r="D12" s="21" t="s">
        <v>179</v>
      </c>
      <c r="E12" s="14" t="s">
        <v>177</v>
      </c>
      <c r="F12" s="12">
        <v>18.329999999999998</v>
      </c>
      <c r="G12" s="12">
        <v>18.55</v>
      </c>
      <c r="H12" s="31">
        <f t="shared" si="0"/>
        <v>36.879999999999995</v>
      </c>
      <c r="I12" s="5">
        <v>8</v>
      </c>
      <c r="J12">
        <v>60</v>
      </c>
      <c r="L12" t="s">
        <v>177</v>
      </c>
      <c r="M12">
        <v>208</v>
      </c>
      <c r="N12" t="s">
        <v>119</v>
      </c>
    </row>
    <row r="13" spans="1:14">
      <c r="A13" s="13">
        <v>9</v>
      </c>
      <c r="B13" s="13">
        <v>342</v>
      </c>
      <c r="C13" s="18" t="s">
        <v>295</v>
      </c>
      <c r="D13" s="19" t="s">
        <v>126</v>
      </c>
      <c r="E13" s="14" t="s">
        <v>419</v>
      </c>
      <c r="F13" s="12">
        <v>18.59</v>
      </c>
      <c r="G13" s="12">
        <v>18.489999999999998</v>
      </c>
      <c r="H13" s="31">
        <f t="shared" si="0"/>
        <v>37.08</v>
      </c>
      <c r="I13" s="5">
        <v>9</v>
      </c>
      <c r="J13">
        <v>59</v>
      </c>
      <c r="L13" t="s">
        <v>334</v>
      </c>
      <c r="M13">
        <v>381</v>
      </c>
      <c r="N13" t="s">
        <v>112</v>
      </c>
    </row>
    <row r="14" spans="1:14">
      <c r="A14" s="13">
        <v>30</v>
      </c>
      <c r="B14" s="13">
        <v>345</v>
      </c>
      <c r="C14" s="18" t="s">
        <v>138</v>
      </c>
      <c r="D14" s="19" t="s">
        <v>129</v>
      </c>
      <c r="E14" s="14" t="s">
        <v>419</v>
      </c>
      <c r="F14" s="12">
        <v>18.43</v>
      </c>
      <c r="G14" s="12">
        <v>18.73</v>
      </c>
      <c r="H14" s="31">
        <f t="shared" si="0"/>
        <v>37.159999999999997</v>
      </c>
      <c r="I14" s="5">
        <v>10</v>
      </c>
      <c r="J14">
        <v>58</v>
      </c>
    </row>
    <row r="15" spans="1:14">
      <c r="A15" s="13">
        <v>27</v>
      </c>
      <c r="B15" s="16">
        <v>24</v>
      </c>
      <c r="C15" s="23" t="s">
        <v>293</v>
      </c>
      <c r="D15" s="23" t="s">
        <v>294</v>
      </c>
      <c r="E15" s="16" t="s">
        <v>310</v>
      </c>
      <c r="F15" s="12">
        <v>19.59</v>
      </c>
      <c r="G15" s="12">
        <v>18.72</v>
      </c>
      <c r="H15" s="31">
        <f t="shared" si="0"/>
        <v>38.31</v>
      </c>
      <c r="I15" s="5">
        <v>11</v>
      </c>
      <c r="J15">
        <v>57</v>
      </c>
    </row>
    <row r="16" spans="1:14">
      <c r="A16" s="13">
        <v>14</v>
      </c>
      <c r="B16" s="13">
        <v>42</v>
      </c>
      <c r="C16" s="18" t="s">
        <v>50</v>
      </c>
      <c r="D16" s="18" t="s">
        <v>347</v>
      </c>
      <c r="E16" s="14" t="s">
        <v>59</v>
      </c>
      <c r="F16" s="12">
        <v>19.53</v>
      </c>
      <c r="G16" s="12">
        <v>18.84</v>
      </c>
      <c r="H16" s="31">
        <f t="shared" si="0"/>
        <v>38.370000000000005</v>
      </c>
      <c r="I16" s="5">
        <v>12</v>
      </c>
      <c r="J16">
        <v>56</v>
      </c>
    </row>
    <row r="17" spans="1:10">
      <c r="A17" s="13">
        <v>59</v>
      </c>
      <c r="B17" s="13">
        <v>39</v>
      </c>
      <c r="C17" s="18" t="s">
        <v>16</v>
      </c>
      <c r="D17" s="18" t="s">
        <v>347</v>
      </c>
      <c r="E17" s="14" t="s">
        <v>254</v>
      </c>
      <c r="F17" s="12">
        <v>19.170000000000002</v>
      </c>
      <c r="G17" s="12">
        <v>19.54</v>
      </c>
      <c r="H17" s="31">
        <f t="shared" si="0"/>
        <v>38.71</v>
      </c>
      <c r="I17" s="5">
        <v>13</v>
      </c>
      <c r="J17">
        <v>55</v>
      </c>
    </row>
    <row r="18" spans="1:10">
      <c r="A18" s="13">
        <v>32</v>
      </c>
      <c r="B18" s="14">
        <v>65</v>
      </c>
      <c r="C18" s="19" t="s">
        <v>299</v>
      </c>
      <c r="D18" s="19" t="s">
        <v>319</v>
      </c>
      <c r="E18" s="14" t="s">
        <v>334</v>
      </c>
      <c r="F18" s="12">
        <v>19.21</v>
      </c>
      <c r="G18" s="12">
        <v>19.59</v>
      </c>
      <c r="H18" s="31">
        <f t="shared" si="0"/>
        <v>38.799999999999997</v>
      </c>
      <c r="I18" s="5">
        <v>14</v>
      </c>
      <c r="J18">
        <v>54</v>
      </c>
    </row>
    <row r="19" spans="1:10">
      <c r="A19" s="13">
        <v>51</v>
      </c>
      <c r="B19" s="13">
        <v>348</v>
      </c>
      <c r="C19" s="18" t="s">
        <v>140</v>
      </c>
      <c r="D19" s="19" t="s">
        <v>391</v>
      </c>
      <c r="E19" s="14" t="s">
        <v>419</v>
      </c>
      <c r="F19" s="12">
        <v>19.37</v>
      </c>
      <c r="G19" s="12">
        <v>19.809999999999999</v>
      </c>
      <c r="H19" s="31">
        <f t="shared" si="0"/>
        <v>39.18</v>
      </c>
      <c r="I19" s="5">
        <v>15</v>
      </c>
      <c r="J19">
        <v>53</v>
      </c>
    </row>
    <row r="20" spans="1:10">
      <c r="A20" s="13">
        <v>52</v>
      </c>
      <c r="B20" s="13">
        <v>38</v>
      </c>
      <c r="C20" s="18" t="s">
        <v>240</v>
      </c>
      <c r="D20" s="18" t="s">
        <v>15</v>
      </c>
      <c r="E20" s="14" t="s">
        <v>254</v>
      </c>
      <c r="F20" s="12">
        <v>21.32</v>
      </c>
      <c r="G20" s="12">
        <v>18.579999999999998</v>
      </c>
      <c r="H20" s="31">
        <f t="shared" si="0"/>
        <v>39.9</v>
      </c>
      <c r="I20" s="5">
        <v>16</v>
      </c>
      <c r="J20">
        <v>52</v>
      </c>
    </row>
    <row r="21" spans="1:10">
      <c r="A21" s="13">
        <v>21</v>
      </c>
      <c r="B21" s="13">
        <v>43</v>
      </c>
      <c r="C21" s="18" t="s">
        <v>51</v>
      </c>
      <c r="D21" s="18" t="s">
        <v>10</v>
      </c>
      <c r="E21" s="14" t="s">
        <v>59</v>
      </c>
      <c r="F21" s="12">
        <v>20.190000000000001</v>
      </c>
      <c r="G21" s="12">
        <v>20.12</v>
      </c>
      <c r="H21" s="31">
        <f t="shared" si="0"/>
        <v>40.31</v>
      </c>
      <c r="I21" s="5">
        <v>17</v>
      </c>
      <c r="J21">
        <v>51</v>
      </c>
    </row>
    <row r="22" spans="1:10">
      <c r="A22" s="13">
        <v>45</v>
      </c>
      <c r="B22" s="13">
        <v>37</v>
      </c>
      <c r="C22" s="18" t="s">
        <v>13</v>
      </c>
      <c r="D22" s="18" t="s">
        <v>14</v>
      </c>
      <c r="E22" s="14" t="s">
        <v>254</v>
      </c>
      <c r="F22" s="12">
        <v>20.28</v>
      </c>
      <c r="G22" s="12">
        <v>20.09</v>
      </c>
      <c r="H22" s="31">
        <f t="shared" si="0"/>
        <v>40.370000000000005</v>
      </c>
      <c r="I22" s="5">
        <v>18</v>
      </c>
      <c r="J22">
        <v>50</v>
      </c>
    </row>
    <row r="23" spans="1:10">
      <c r="A23" s="13">
        <v>41</v>
      </c>
      <c r="B23" s="16">
        <v>26</v>
      </c>
      <c r="C23" s="22" t="s">
        <v>297</v>
      </c>
      <c r="D23" s="22" t="s">
        <v>298</v>
      </c>
      <c r="E23" s="16" t="s">
        <v>310</v>
      </c>
      <c r="F23" s="12">
        <v>20.239999999999998</v>
      </c>
      <c r="G23" s="12">
        <v>20.190000000000001</v>
      </c>
      <c r="H23" s="31">
        <f t="shared" si="0"/>
        <v>40.43</v>
      </c>
      <c r="I23" s="5">
        <v>19</v>
      </c>
      <c r="J23">
        <v>49</v>
      </c>
    </row>
    <row r="24" spans="1:10">
      <c r="A24" s="13">
        <v>65</v>
      </c>
      <c r="B24" s="13">
        <v>350</v>
      </c>
      <c r="C24" s="18" t="s">
        <v>142</v>
      </c>
      <c r="D24" s="19" t="s">
        <v>132</v>
      </c>
      <c r="E24" s="14" t="s">
        <v>419</v>
      </c>
      <c r="F24" s="12">
        <v>19.52</v>
      </c>
      <c r="G24" s="12">
        <v>21.09</v>
      </c>
      <c r="H24" s="31">
        <f t="shared" si="0"/>
        <v>40.61</v>
      </c>
      <c r="I24" s="5">
        <v>20</v>
      </c>
      <c r="J24">
        <v>48</v>
      </c>
    </row>
    <row r="25" spans="1:10">
      <c r="A25" s="13">
        <v>12</v>
      </c>
      <c r="B25" s="15">
        <v>461</v>
      </c>
      <c r="C25" s="21" t="s">
        <v>180</v>
      </c>
      <c r="D25" s="21" t="s">
        <v>179</v>
      </c>
      <c r="E25" s="14" t="s">
        <v>177</v>
      </c>
      <c r="F25" s="12">
        <v>20.12</v>
      </c>
      <c r="G25" s="12">
        <v>21.35</v>
      </c>
      <c r="H25" s="31">
        <f t="shared" si="0"/>
        <v>41.47</v>
      </c>
      <c r="I25" s="5">
        <v>21</v>
      </c>
      <c r="J25">
        <v>47</v>
      </c>
    </row>
    <row r="26" spans="1:10">
      <c r="A26" s="13">
        <v>53</v>
      </c>
      <c r="B26" s="14">
        <v>68</v>
      </c>
      <c r="C26" s="20" t="s">
        <v>324</v>
      </c>
      <c r="D26" s="20" t="s">
        <v>325</v>
      </c>
      <c r="E26" s="14" t="s">
        <v>334</v>
      </c>
      <c r="F26" s="12">
        <v>20.98</v>
      </c>
      <c r="G26" s="12">
        <v>20.54</v>
      </c>
      <c r="H26" s="31">
        <f t="shared" si="0"/>
        <v>41.519999999999996</v>
      </c>
      <c r="I26" s="5">
        <v>22</v>
      </c>
      <c r="J26">
        <v>46</v>
      </c>
    </row>
    <row r="27" spans="1:10">
      <c r="A27" s="13">
        <v>49</v>
      </c>
      <c r="B27" s="13">
        <v>47</v>
      </c>
      <c r="C27" s="18" t="s">
        <v>135</v>
      </c>
      <c r="D27" s="18" t="s">
        <v>56</v>
      </c>
      <c r="E27" s="14" t="s">
        <v>59</v>
      </c>
      <c r="F27" s="12">
        <v>20.84</v>
      </c>
      <c r="G27" s="31">
        <v>20.7</v>
      </c>
      <c r="H27" s="31">
        <f t="shared" si="0"/>
        <v>41.54</v>
      </c>
      <c r="I27" s="5">
        <v>23</v>
      </c>
      <c r="J27">
        <v>45</v>
      </c>
    </row>
    <row r="28" spans="1:10">
      <c r="A28" s="13">
        <v>10</v>
      </c>
      <c r="B28" s="13">
        <v>32</v>
      </c>
      <c r="C28" s="18" t="s">
        <v>234</v>
      </c>
      <c r="D28" s="18" t="s">
        <v>4</v>
      </c>
      <c r="E28" s="14" t="s">
        <v>254</v>
      </c>
      <c r="F28" s="12">
        <v>20.309999999999999</v>
      </c>
      <c r="G28" s="12">
        <v>21.24</v>
      </c>
      <c r="H28" s="31">
        <f t="shared" si="0"/>
        <v>41.55</v>
      </c>
      <c r="I28" s="5">
        <v>24</v>
      </c>
      <c r="J28">
        <v>44</v>
      </c>
    </row>
    <row r="29" spans="1:10">
      <c r="A29" s="13">
        <v>17</v>
      </c>
      <c r="B29" s="13">
        <v>33</v>
      </c>
      <c r="C29" s="18" t="s">
        <v>5</v>
      </c>
      <c r="D29" s="18" t="s">
        <v>6</v>
      </c>
      <c r="E29" s="14" t="s">
        <v>254</v>
      </c>
      <c r="F29" s="12">
        <v>20.66</v>
      </c>
      <c r="G29" s="12">
        <v>21.39</v>
      </c>
      <c r="H29" s="31">
        <f t="shared" si="0"/>
        <v>42.05</v>
      </c>
      <c r="I29" s="5">
        <v>25</v>
      </c>
      <c r="J29">
        <v>43</v>
      </c>
    </row>
    <row r="30" spans="1:10">
      <c r="A30" s="13">
        <v>19</v>
      </c>
      <c r="B30" s="15">
        <v>462</v>
      </c>
      <c r="C30" s="21" t="s">
        <v>181</v>
      </c>
      <c r="D30" s="21" t="s">
        <v>182</v>
      </c>
      <c r="E30" s="14" t="s">
        <v>177</v>
      </c>
      <c r="F30" s="12">
        <v>21.25</v>
      </c>
      <c r="G30" s="12">
        <v>20.95</v>
      </c>
      <c r="H30" s="31">
        <f t="shared" si="0"/>
        <v>42.2</v>
      </c>
      <c r="I30" s="5">
        <v>26</v>
      </c>
      <c r="J30">
        <v>42</v>
      </c>
    </row>
    <row r="31" spans="1:10">
      <c r="A31" s="13">
        <v>20</v>
      </c>
      <c r="B31" s="16">
        <v>23</v>
      </c>
      <c r="C31" s="23" t="s">
        <v>291</v>
      </c>
      <c r="D31" s="23" t="s">
        <v>292</v>
      </c>
      <c r="E31" s="16" t="s">
        <v>310</v>
      </c>
      <c r="F31" s="12">
        <v>18.79</v>
      </c>
      <c r="G31" s="12">
        <v>23.45</v>
      </c>
      <c r="H31" s="31">
        <f t="shared" si="0"/>
        <v>42.239999999999995</v>
      </c>
      <c r="I31" s="5">
        <v>27</v>
      </c>
      <c r="J31">
        <v>41</v>
      </c>
    </row>
    <row r="32" spans="1:10">
      <c r="A32" s="13">
        <v>77</v>
      </c>
      <c r="B32" s="14">
        <v>72</v>
      </c>
      <c r="C32" s="19" t="s">
        <v>332</v>
      </c>
      <c r="D32" s="19" t="s">
        <v>333</v>
      </c>
      <c r="E32" s="14" t="s">
        <v>334</v>
      </c>
      <c r="F32" s="12">
        <v>21.99</v>
      </c>
      <c r="G32" s="12">
        <v>21.73</v>
      </c>
      <c r="H32" s="31">
        <f t="shared" si="0"/>
        <v>43.72</v>
      </c>
      <c r="I32" s="5">
        <v>28</v>
      </c>
      <c r="J32">
        <v>40</v>
      </c>
    </row>
    <row r="33" spans="1:10">
      <c r="A33" s="13">
        <v>60</v>
      </c>
      <c r="B33" s="14">
        <v>69</v>
      </c>
      <c r="C33" s="20" t="s">
        <v>326</v>
      </c>
      <c r="D33" s="20" t="s">
        <v>327</v>
      </c>
      <c r="E33" s="14" t="s">
        <v>334</v>
      </c>
      <c r="F33" s="12">
        <v>22.09</v>
      </c>
      <c r="G33" s="12">
        <v>21.85</v>
      </c>
      <c r="H33" s="31">
        <f t="shared" si="0"/>
        <v>43.94</v>
      </c>
      <c r="I33" s="5">
        <v>29</v>
      </c>
      <c r="J33">
        <v>39</v>
      </c>
    </row>
    <row r="34" spans="1:10">
      <c r="A34" s="13">
        <v>39</v>
      </c>
      <c r="B34" s="14">
        <v>66</v>
      </c>
      <c r="C34" s="20" t="s">
        <v>320</v>
      </c>
      <c r="D34" s="20" t="s">
        <v>321</v>
      </c>
      <c r="E34" s="14" t="s">
        <v>334</v>
      </c>
      <c r="F34" s="12">
        <v>24.21</v>
      </c>
      <c r="G34" s="12">
        <v>19.739999999999998</v>
      </c>
      <c r="H34" s="31">
        <f t="shared" si="0"/>
        <v>43.95</v>
      </c>
      <c r="I34" s="5">
        <v>30</v>
      </c>
      <c r="J34">
        <v>38</v>
      </c>
    </row>
    <row r="35" spans="1:10">
      <c r="A35" s="13">
        <v>25</v>
      </c>
      <c r="B35" s="14">
        <v>64</v>
      </c>
      <c r="C35" s="20" t="s">
        <v>317</v>
      </c>
      <c r="D35" s="20" t="s">
        <v>318</v>
      </c>
      <c r="E35" s="14" t="s">
        <v>334</v>
      </c>
      <c r="F35" s="12">
        <v>19.14</v>
      </c>
      <c r="G35" s="12">
        <v>25.47</v>
      </c>
      <c r="H35" s="31">
        <f t="shared" si="0"/>
        <v>44.61</v>
      </c>
      <c r="I35" s="5">
        <v>31</v>
      </c>
      <c r="J35">
        <v>37</v>
      </c>
    </row>
    <row r="36" spans="1:10">
      <c r="A36" s="13">
        <v>73</v>
      </c>
      <c r="B36" s="16">
        <v>31</v>
      </c>
      <c r="C36" s="22" t="s">
        <v>306</v>
      </c>
      <c r="D36" s="22" t="s">
        <v>307</v>
      </c>
      <c r="E36" s="16" t="s">
        <v>310</v>
      </c>
      <c r="F36" s="12">
        <v>21.11</v>
      </c>
      <c r="G36" s="12">
        <v>23.57</v>
      </c>
      <c r="H36" s="31">
        <f t="shared" si="0"/>
        <v>44.68</v>
      </c>
      <c r="I36" s="5">
        <v>32</v>
      </c>
      <c r="J36">
        <v>36</v>
      </c>
    </row>
    <row r="37" spans="1:10">
      <c r="A37" s="13">
        <v>67</v>
      </c>
      <c r="B37" s="14">
        <v>70</v>
      </c>
      <c r="C37" s="19" t="s">
        <v>328</v>
      </c>
      <c r="D37" s="19" t="s">
        <v>329</v>
      </c>
      <c r="E37" s="14" t="s">
        <v>334</v>
      </c>
      <c r="F37" s="12">
        <v>20.74</v>
      </c>
      <c r="G37" s="12">
        <v>24.74</v>
      </c>
      <c r="H37" s="31">
        <f t="shared" ref="H37:H68" si="1">SUM(F37,G37)</f>
        <v>45.48</v>
      </c>
      <c r="I37" s="5">
        <v>33</v>
      </c>
      <c r="J37">
        <v>35</v>
      </c>
    </row>
    <row r="38" spans="1:10">
      <c r="A38" s="13">
        <v>58</v>
      </c>
      <c r="B38" s="13">
        <v>349</v>
      </c>
      <c r="C38" s="18" t="s">
        <v>141</v>
      </c>
      <c r="D38" s="19" t="s">
        <v>131</v>
      </c>
      <c r="E38" s="14" t="s">
        <v>419</v>
      </c>
      <c r="F38" s="12">
        <v>19.41</v>
      </c>
      <c r="G38" s="12">
        <v>26.13</v>
      </c>
      <c r="H38" s="31">
        <f t="shared" si="1"/>
        <v>45.54</v>
      </c>
      <c r="I38" s="5">
        <v>34</v>
      </c>
      <c r="J38">
        <v>34</v>
      </c>
    </row>
    <row r="39" spans="1:10">
      <c r="A39" s="13">
        <v>56</v>
      </c>
      <c r="B39" s="13">
        <v>48</v>
      </c>
      <c r="C39" s="18" t="s">
        <v>37</v>
      </c>
      <c r="D39" s="18" t="s">
        <v>220</v>
      </c>
      <c r="E39" s="14" t="s">
        <v>59</v>
      </c>
      <c r="F39" s="12">
        <v>22.64</v>
      </c>
      <c r="G39" s="12">
        <v>23.02</v>
      </c>
      <c r="H39" s="31">
        <f t="shared" si="1"/>
        <v>45.66</v>
      </c>
      <c r="I39" s="5">
        <v>35</v>
      </c>
      <c r="J39">
        <v>33</v>
      </c>
    </row>
    <row r="40" spans="1:10">
      <c r="A40" s="13">
        <v>66</v>
      </c>
      <c r="B40" s="13">
        <v>40</v>
      </c>
      <c r="C40" s="18" t="s">
        <v>289</v>
      </c>
      <c r="D40" s="18" t="s">
        <v>17</v>
      </c>
      <c r="E40" s="14" t="s">
        <v>254</v>
      </c>
      <c r="F40" s="12">
        <v>21.96</v>
      </c>
      <c r="G40" s="12">
        <v>23.82</v>
      </c>
      <c r="H40" s="31">
        <f t="shared" si="1"/>
        <v>45.78</v>
      </c>
      <c r="I40" s="5">
        <v>36</v>
      </c>
      <c r="J40">
        <v>32</v>
      </c>
    </row>
    <row r="41" spans="1:10">
      <c r="A41" s="13">
        <v>72</v>
      </c>
      <c r="B41" s="14">
        <v>71</v>
      </c>
      <c r="C41" s="19" t="s">
        <v>330</v>
      </c>
      <c r="D41" s="19" t="s">
        <v>331</v>
      </c>
      <c r="E41" s="14" t="s">
        <v>334</v>
      </c>
      <c r="F41" s="12">
        <v>22.57</v>
      </c>
      <c r="G41" s="12">
        <v>23.57</v>
      </c>
      <c r="H41" s="31">
        <f t="shared" si="1"/>
        <v>46.14</v>
      </c>
      <c r="I41" s="5">
        <v>37</v>
      </c>
      <c r="J41">
        <v>31</v>
      </c>
    </row>
    <row r="42" spans="1:10">
      <c r="A42" s="13">
        <v>78</v>
      </c>
      <c r="B42" s="16">
        <v>32</v>
      </c>
      <c r="C42" s="22" t="s">
        <v>308</v>
      </c>
      <c r="D42" s="22" t="s">
        <v>309</v>
      </c>
      <c r="E42" s="16" t="s">
        <v>310</v>
      </c>
      <c r="F42" s="12">
        <v>22.98</v>
      </c>
      <c r="G42" s="12">
        <v>23.23</v>
      </c>
      <c r="H42" s="31">
        <f t="shared" si="1"/>
        <v>46.21</v>
      </c>
      <c r="I42" s="5">
        <v>38</v>
      </c>
      <c r="J42">
        <v>30</v>
      </c>
    </row>
    <row r="43" spans="1:10">
      <c r="A43" s="13">
        <v>8</v>
      </c>
      <c r="B43" s="13">
        <v>181</v>
      </c>
      <c r="C43" s="18" t="s">
        <v>215</v>
      </c>
      <c r="D43" s="18" t="s">
        <v>216</v>
      </c>
      <c r="E43" s="14" t="s">
        <v>230</v>
      </c>
      <c r="F43" s="12">
        <v>22.78</v>
      </c>
      <c r="G43" s="12">
        <v>23.66</v>
      </c>
      <c r="H43" s="31">
        <f t="shared" si="1"/>
        <v>46.44</v>
      </c>
      <c r="I43" s="5">
        <v>39</v>
      </c>
      <c r="J43">
        <v>29</v>
      </c>
    </row>
    <row r="44" spans="1:10">
      <c r="A44" s="13">
        <v>69</v>
      </c>
      <c r="B44" s="16">
        <v>30</v>
      </c>
      <c r="C44" s="23" t="s">
        <v>304</v>
      </c>
      <c r="D44" s="23" t="s">
        <v>305</v>
      </c>
      <c r="E44" s="16" t="s">
        <v>310</v>
      </c>
      <c r="F44" s="12">
        <v>22.62</v>
      </c>
      <c r="G44" s="12">
        <v>23.84</v>
      </c>
      <c r="H44" s="31">
        <f t="shared" si="1"/>
        <v>46.46</v>
      </c>
      <c r="I44" s="5">
        <v>40</v>
      </c>
      <c r="J44">
        <v>28</v>
      </c>
    </row>
    <row r="45" spans="1:10">
      <c r="A45" s="13">
        <v>48</v>
      </c>
      <c r="B45" s="16">
        <v>27</v>
      </c>
      <c r="C45" s="22" t="s">
        <v>299</v>
      </c>
      <c r="D45" s="22" t="s">
        <v>300</v>
      </c>
      <c r="E45" s="16" t="s">
        <v>310</v>
      </c>
      <c r="F45" s="12">
        <v>19.84</v>
      </c>
      <c r="G45" s="12">
        <v>26.84</v>
      </c>
      <c r="H45" s="31">
        <f t="shared" si="1"/>
        <v>46.68</v>
      </c>
      <c r="I45" s="13">
        <v>41</v>
      </c>
      <c r="J45">
        <v>27</v>
      </c>
    </row>
    <row r="46" spans="1:10">
      <c r="A46" s="13">
        <v>15</v>
      </c>
      <c r="B46" s="13">
        <v>85</v>
      </c>
      <c r="C46" s="18" t="s">
        <v>217</v>
      </c>
      <c r="D46" s="18" t="s">
        <v>218</v>
      </c>
      <c r="E46" s="14" t="s">
        <v>230</v>
      </c>
      <c r="F46" s="31">
        <v>23.2</v>
      </c>
      <c r="G46" s="12">
        <v>24.04</v>
      </c>
      <c r="H46" s="31">
        <f t="shared" si="1"/>
        <v>47.239999999999995</v>
      </c>
      <c r="I46" s="13">
        <v>42</v>
      </c>
      <c r="J46">
        <v>26</v>
      </c>
    </row>
    <row r="47" spans="1:10">
      <c r="A47" s="13">
        <v>76</v>
      </c>
      <c r="B47" s="13">
        <v>292</v>
      </c>
      <c r="C47" s="18" t="s">
        <v>20</v>
      </c>
      <c r="D47" s="18" t="s">
        <v>21</v>
      </c>
      <c r="E47" s="14" t="s">
        <v>254</v>
      </c>
      <c r="F47" s="12">
        <v>22.69</v>
      </c>
      <c r="G47" s="12">
        <v>25.59</v>
      </c>
      <c r="H47" s="31">
        <f t="shared" si="1"/>
        <v>48.28</v>
      </c>
      <c r="I47" s="13">
        <v>43</v>
      </c>
      <c r="J47">
        <v>25</v>
      </c>
    </row>
    <row r="48" spans="1:10">
      <c r="A48" s="13">
        <v>55</v>
      </c>
      <c r="B48" s="16">
        <v>28</v>
      </c>
      <c r="C48" s="22" t="s">
        <v>293</v>
      </c>
      <c r="D48" s="22" t="s">
        <v>301</v>
      </c>
      <c r="E48" s="16" t="s">
        <v>310</v>
      </c>
      <c r="F48" s="12">
        <v>22.68</v>
      </c>
      <c r="G48" s="12">
        <v>25.68</v>
      </c>
      <c r="H48" s="31">
        <f t="shared" si="1"/>
        <v>48.36</v>
      </c>
      <c r="I48" s="13">
        <v>44</v>
      </c>
      <c r="J48">
        <v>24</v>
      </c>
    </row>
    <row r="49" spans="1:11">
      <c r="A49" s="13">
        <v>79</v>
      </c>
      <c r="B49" s="13">
        <v>202</v>
      </c>
      <c r="C49" s="18" t="s">
        <v>62</v>
      </c>
      <c r="D49" s="18" t="s">
        <v>63</v>
      </c>
      <c r="E49" s="14" t="s">
        <v>59</v>
      </c>
      <c r="F49" s="12">
        <v>24.26</v>
      </c>
      <c r="G49" s="12">
        <v>24.19</v>
      </c>
      <c r="H49" s="31">
        <f t="shared" si="1"/>
        <v>48.45</v>
      </c>
      <c r="I49" s="13">
        <v>45</v>
      </c>
      <c r="J49">
        <v>23</v>
      </c>
    </row>
    <row r="50" spans="1:11">
      <c r="A50" s="13">
        <v>43</v>
      </c>
      <c r="B50" s="13">
        <v>84</v>
      </c>
      <c r="C50" s="18" t="s">
        <v>224</v>
      </c>
      <c r="D50" s="18" t="s">
        <v>225</v>
      </c>
      <c r="E50" s="14" t="s">
        <v>230</v>
      </c>
      <c r="F50" s="31">
        <v>24.1</v>
      </c>
      <c r="G50" s="12">
        <v>24.57</v>
      </c>
      <c r="H50" s="31">
        <f t="shared" si="1"/>
        <v>48.67</v>
      </c>
      <c r="I50" s="13">
        <v>46</v>
      </c>
      <c r="J50">
        <v>22</v>
      </c>
    </row>
    <row r="51" spans="1:11">
      <c r="A51" s="13">
        <v>70</v>
      </c>
      <c r="B51" s="13">
        <v>841</v>
      </c>
      <c r="C51" s="18" t="s">
        <v>143</v>
      </c>
      <c r="D51" s="19" t="s">
        <v>133</v>
      </c>
      <c r="E51" s="14" t="s">
        <v>419</v>
      </c>
      <c r="F51" s="12">
        <v>20.07</v>
      </c>
      <c r="G51" s="12">
        <v>29.36</v>
      </c>
      <c r="H51" s="31">
        <f t="shared" si="1"/>
        <v>49.43</v>
      </c>
      <c r="I51" s="13">
        <v>47</v>
      </c>
      <c r="J51">
        <v>21</v>
      </c>
    </row>
    <row r="52" spans="1:11">
      <c r="A52" s="13">
        <v>22</v>
      </c>
      <c r="B52" s="13">
        <v>83</v>
      </c>
      <c r="C52" s="18" t="s">
        <v>219</v>
      </c>
      <c r="D52" s="18" t="s">
        <v>220</v>
      </c>
      <c r="E52" s="14" t="s">
        <v>230</v>
      </c>
      <c r="F52" s="12">
        <v>24.08</v>
      </c>
      <c r="G52" s="12">
        <v>25.41</v>
      </c>
      <c r="H52" s="31">
        <f t="shared" si="1"/>
        <v>49.489999999999995</v>
      </c>
      <c r="I52" s="13">
        <v>48</v>
      </c>
      <c r="J52">
        <v>20</v>
      </c>
    </row>
    <row r="53" spans="1:11">
      <c r="A53" s="13">
        <v>35</v>
      </c>
      <c r="B53" s="13">
        <v>45</v>
      </c>
      <c r="C53" s="18" t="s">
        <v>53</v>
      </c>
      <c r="D53" s="18" t="s">
        <v>54</v>
      </c>
      <c r="E53" s="14" t="s">
        <v>59</v>
      </c>
      <c r="F53" s="12">
        <v>29.62</v>
      </c>
      <c r="G53" s="12">
        <v>19.920000000000002</v>
      </c>
      <c r="H53" s="31">
        <f t="shared" si="1"/>
        <v>49.540000000000006</v>
      </c>
      <c r="I53" s="13">
        <v>49</v>
      </c>
      <c r="J53">
        <v>19</v>
      </c>
    </row>
    <row r="54" spans="1:11">
      <c r="A54" s="13">
        <v>26</v>
      </c>
      <c r="B54" s="15">
        <v>463</v>
      </c>
      <c r="C54" s="21" t="s">
        <v>183</v>
      </c>
      <c r="D54" s="21" t="s">
        <v>168</v>
      </c>
      <c r="E54" s="14" t="s">
        <v>177</v>
      </c>
      <c r="F54" s="12">
        <v>20.73</v>
      </c>
      <c r="G54" s="12">
        <v>28.84</v>
      </c>
      <c r="H54" s="31">
        <f t="shared" si="1"/>
        <v>49.57</v>
      </c>
      <c r="I54" s="13">
        <v>50</v>
      </c>
      <c r="J54">
        <v>18</v>
      </c>
      <c r="K54" s="35"/>
    </row>
    <row r="55" spans="1:11">
      <c r="A55" s="13">
        <v>1</v>
      </c>
      <c r="B55" s="13">
        <v>82</v>
      </c>
      <c r="C55" s="18" t="s">
        <v>213</v>
      </c>
      <c r="D55" s="18" t="s">
        <v>214</v>
      </c>
      <c r="E55" s="14" t="s">
        <v>230</v>
      </c>
      <c r="F55" s="31">
        <v>22.65</v>
      </c>
      <c r="G55" s="31">
        <v>28.61</v>
      </c>
      <c r="H55" s="31">
        <f t="shared" si="1"/>
        <v>51.26</v>
      </c>
      <c r="I55" s="13">
        <v>51</v>
      </c>
      <c r="J55" s="35">
        <v>17</v>
      </c>
    </row>
    <row r="56" spans="1:11">
      <c r="A56" s="13">
        <v>64</v>
      </c>
      <c r="B56" s="13">
        <v>184</v>
      </c>
      <c r="C56" s="18" t="s">
        <v>302</v>
      </c>
      <c r="D56" s="18" t="s">
        <v>229</v>
      </c>
      <c r="E56" s="14" t="s">
        <v>230</v>
      </c>
      <c r="F56" s="12">
        <v>25.77</v>
      </c>
      <c r="G56" s="12">
        <v>25.67</v>
      </c>
      <c r="H56" s="31">
        <f t="shared" si="1"/>
        <v>51.44</v>
      </c>
      <c r="I56" s="13">
        <v>52</v>
      </c>
      <c r="J56">
        <v>16</v>
      </c>
    </row>
    <row r="57" spans="1:11">
      <c r="A57" s="13">
        <v>61</v>
      </c>
      <c r="B57" s="15">
        <v>468</v>
      </c>
      <c r="C57" s="21" t="s">
        <v>192</v>
      </c>
      <c r="D57" s="21" t="s">
        <v>193</v>
      </c>
      <c r="E57" s="14" t="s">
        <v>177</v>
      </c>
      <c r="F57" s="12">
        <v>26.04</v>
      </c>
      <c r="G57" s="12">
        <v>25.52</v>
      </c>
      <c r="H57" s="31">
        <f t="shared" si="1"/>
        <v>51.56</v>
      </c>
      <c r="I57" s="13">
        <v>53</v>
      </c>
      <c r="J57">
        <v>15</v>
      </c>
    </row>
    <row r="58" spans="1:11">
      <c r="A58" s="13">
        <v>7</v>
      </c>
      <c r="B58" s="13">
        <v>41</v>
      </c>
      <c r="C58" s="18" t="s">
        <v>48</v>
      </c>
      <c r="D58" s="18" t="s">
        <v>49</v>
      </c>
      <c r="E58" s="14" t="s">
        <v>59</v>
      </c>
      <c r="F58" s="12">
        <v>35.49</v>
      </c>
      <c r="G58" s="31">
        <v>16.600000000000001</v>
      </c>
      <c r="H58" s="31">
        <f t="shared" si="1"/>
        <v>52.09</v>
      </c>
      <c r="I58" s="13">
        <v>54</v>
      </c>
      <c r="J58">
        <v>14</v>
      </c>
    </row>
    <row r="59" spans="1:11">
      <c r="A59" s="13">
        <v>3</v>
      </c>
      <c r="B59" s="13">
        <v>31</v>
      </c>
      <c r="C59" s="18" t="s">
        <v>2</v>
      </c>
      <c r="D59" s="18" t="s">
        <v>3</v>
      </c>
      <c r="E59" s="14" t="s">
        <v>254</v>
      </c>
      <c r="F59" s="12">
        <v>31.38</v>
      </c>
      <c r="G59" s="12">
        <v>20.85</v>
      </c>
      <c r="H59" s="31">
        <f t="shared" si="1"/>
        <v>52.230000000000004</v>
      </c>
      <c r="I59" s="13">
        <v>55</v>
      </c>
      <c r="J59">
        <v>13</v>
      </c>
    </row>
    <row r="60" spans="1:11">
      <c r="A60" s="13">
        <v>54</v>
      </c>
      <c r="B60" s="15">
        <v>467</v>
      </c>
      <c r="C60" s="21" t="s">
        <v>190</v>
      </c>
      <c r="D60" s="21" t="s">
        <v>191</v>
      </c>
      <c r="E60" s="14" t="s">
        <v>177</v>
      </c>
      <c r="F60" s="12">
        <v>27.04</v>
      </c>
      <c r="G60" s="12">
        <v>26.93</v>
      </c>
      <c r="H60" s="31">
        <f t="shared" si="1"/>
        <v>53.97</v>
      </c>
      <c r="I60" s="13">
        <v>56</v>
      </c>
      <c r="J60">
        <v>12</v>
      </c>
    </row>
    <row r="61" spans="1:11">
      <c r="A61" s="13">
        <v>62</v>
      </c>
      <c r="B61" s="16">
        <v>29</v>
      </c>
      <c r="C61" s="22" t="s">
        <v>302</v>
      </c>
      <c r="D61" s="22" t="s">
        <v>303</v>
      </c>
      <c r="E61" s="16" t="s">
        <v>310</v>
      </c>
      <c r="F61" s="12">
        <v>22.32</v>
      </c>
      <c r="G61" s="12">
        <v>33.39</v>
      </c>
      <c r="H61" s="31">
        <f t="shared" si="1"/>
        <v>55.71</v>
      </c>
      <c r="I61" s="13">
        <v>57</v>
      </c>
      <c r="J61">
        <v>11</v>
      </c>
    </row>
    <row r="62" spans="1:11">
      <c r="A62" s="13">
        <v>63</v>
      </c>
      <c r="B62" s="13">
        <v>49</v>
      </c>
      <c r="C62" s="18" t="s">
        <v>57</v>
      </c>
      <c r="D62" s="18" t="s">
        <v>58</v>
      </c>
      <c r="E62" s="14" t="s">
        <v>59</v>
      </c>
      <c r="F62" s="31">
        <v>22.2</v>
      </c>
      <c r="G62" s="31">
        <v>33.799999999999997</v>
      </c>
      <c r="H62" s="31">
        <f t="shared" si="1"/>
        <v>56</v>
      </c>
      <c r="I62" s="13">
        <v>58</v>
      </c>
      <c r="J62" s="35">
        <v>10</v>
      </c>
    </row>
    <row r="63" spans="1:11">
      <c r="A63" s="13">
        <v>47</v>
      </c>
      <c r="B63" s="15">
        <v>466</v>
      </c>
      <c r="C63" s="21" t="s">
        <v>188</v>
      </c>
      <c r="D63" s="21" t="s">
        <v>189</v>
      </c>
      <c r="E63" s="14" t="s">
        <v>177</v>
      </c>
      <c r="F63" s="31">
        <v>27</v>
      </c>
      <c r="G63" s="12">
        <v>29.22</v>
      </c>
      <c r="H63" s="31">
        <f t="shared" si="1"/>
        <v>56.22</v>
      </c>
      <c r="I63" s="13">
        <v>59</v>
      </c>
      <c r="J63">
        <v>9</v>
      </c>
    </row>
    <row r="64" spans="1:11">
      <c r="A64" s="13">
        <v>46</v>
      </c>
      <c r="B64" s="14">
        <v>67</v>
      </c>
      <c r="C64" s="20" t="s">
        <v>322</v>
      </c>
      <c r="D64" s="20" t="s">
        <v>323</v>
      </c>
      <c r="E64" s="14" t="s">
        <v>334</v>
      </c>
      <c r="F64" s="31">
        <v>22.2</v>
      </c>
      <c r="G64" s="12">
        <v>34.06</v>
      </c>
      <c r="H64" s="31">
        <f t="shared" si="1"/>
        <v>56.260000000000005</v>
      </c>
      <c r="I64" s="13">
        <v>60</v>
      </c>
      <c r="J64">
        <v>8</v>
      </c>
    </row>
    <row r="65" spans="1:10">
      <c r="A65" s="13">
        <v>38</v>
      </c>
      <c r="B65" s="13">
        <v>36</v>
      </c>
      <c r="C65" s="18" t="s">
        <v>11</v>
      </c>
      <c r="D65" s="18" t="s">
        <v>12</v>
      </c>
      <c r="E65" s="14" t="s">
        <v>254</v>
      </c>
      <c r="F65" s="12">
        <v>36.04</v>
      </c>
      <c r="G65" s="12">
        <v>21.02</v>
      </c>
      <c r="H65" s="31">
        <f t="shared" si="1"/>
        <v>57.06</v>
      </c>
      <c r="I65" s="13">
        <v>61</v>
      </c>
      <c r="J65">
        <v>7</v>
      </c>
    </row>
    <row r="66" spans="1:10">
      <c r="A66" s="13">
        <v>6</v>
      </c>
      <c r="B66" s="16">
        <v>21</v>
      </c>
      <c r="C66" s="22" t="s">
        <v>287</v>
      </c>
      <c r="D66" s="22" t="s">
        <v>288</v>
      </c>
      <c r="E66" s="16" t="s">
        <v>310</v>
      </c>
      <c r="F66" s="12">
        <v>39.92</v>
      </c>
      <c r="G66" s="12">
        <v>17.649999999999999</v>
      </c>
      <c r="H66" s="31">
        <f t="shared" si="1"/>
        <v>57.57</v>
      </c>
      <c r="I66" s="13">
        <v>62</v>
      </c>
      <c r="J66">
        <v>6</v>
      </c>
    </row>
    <row r="67" spans="1:10">
      <c r="A67" s="13">
        <v>68</v>
      </c>
      <c r="B67" s="15">
        <v>469</v>
      </c>
      <c r="C67" s="21" t="s">
        <v>194</v>
      </c>
      <c r="D67" s="21" t="s">
        <v>195</v>
      </c>
      <c r="E67" s="14" t="s">
        <v>177</v>
      </c>
      <c r="F67" s="12">
        <v>30.34</v>
      </c>
      <c r="G67" s="12">
        <v>27.38</v>
      </c>
      <c r="H67" s="31">
        <f t="shared" si="1"/>
        <v>57.72</v>
      </c>
      <c r="I67" s="13">
        <v>63</v>
      </c>
      <c r="J67">
        <v>5</v>
      </c>
    </row>
    <row r="68" spans="1:10">
      <c r="A68" s="13">
        <v>74</v>
      </c>
      <c r="B68" s="13">
        <v>201</v>
      </c>
      <c r="C68" s="18" t="s">
        <v>61</v>
      </c>
      <c r="D68" s="18" t="s">
        <v>60</v>
      </c>
      <c r="E68" s="14" t="s">
        <v>59</v>
      </c>
      <c r="F68" s="12">
        <v>22.69</v>
      </c>
      <c r="G68" s="12">
        <v>42.72</v>
      </c>
      <c r="H68" s="31">
        <f t="shared" si="1"/>
        <v>65.41</v>
      </c>
      <c r="I68" s="13">
        <v>64</v>
      </c>
      <c r="J68">
        <v>4</v>
      </c>
    </row>
    <row r="69" spans="1:10">
      <c r="A69" s="13">
        <v>75</v>
      </c>
      <c r="B69" s="13">
        <v>843</v>
      </c>
      <c r="C69" s="18" t="s">
        <v>142</v>
      </c>
      <c r="D69" s="19" t="s">
        <v>134</v>
      </c>
      <c r="E69" s="14" t="s">
        <v>419</v>
      </c>
      <c r="F69" s="12">
        <v>22.49</v>
      </c>
      <c r="G69" s="31">
        <v>43.4</v>
      </c>
      <c r="H69" s="31">
        <f t="shared" ref="H69:H100" si="2">SUM(F69,G69)</f>
        <v>65.89</v>
      </c>
      <c r="I69" s="13">
        <v>65</v>
      </c>
      <c r="J69">
        <v>3</v>
      </c>
    </row>
    <row r="70" spans="1:10">
      <c r="A70" s="13">
        <v>40</v>
      </c>
      <c r="B70" s="15">
        <v>465</v>
      </c>
      <c r="C70" s="21" t="s">
        <v>186</v>
      </c>
      <c r="D70" s="21" t="s">
        <v>187</v>
      </c>
      <c r="E70" s="14" t="s">
        <v>177</v>
      </c>
      <c r="F70" s="12">
        <v>52.85</v>
      </c>
      <c r="G70" s="12">
        <v>25.72</v>
      </c>
      <c r="H70" s="31">
        <f t="shared" si="2"/>
        <v>78.569999999999993</v>
      </c>
      <c r="I70" s="13">
        <v>66</v>
      </c>
      <c r="J70">
        <v>2</v>
      </c>
    </row>
    <row r="71" spans="1:10">
      <c r="A71" s="13">
        <v>24</v>
      </c>
      <c r="B71" s="13">
        <v>34</v>
      </c>
      <c r="C71" s="18" t="s">
        <v>7</v>
      </c>
      <c r="D71" s="18" t="s">
        <v>8</v>
      </c>
      <c r="E71" s="14" t="s">
        <v>254</v>
      </c>
      <c r="F71" s="12">
        <v>21.29</v>
      </c>
      <c r="G71" s="31">
        <v>62.5</v>
      </c>
      <c r="H71" s="31">
        <f t="shared" si="2"/>
        <v>83.789999999999992</v>
      </c>
      <c r="I71" s="13">
        <v>67</v>
      </c>
      <c r="J71">
        <v>1</v>
      </c>
    </row>
    <row r="72" spans="1:10">
      <c r="A72" s="13">
        <v>29</v>
      </c>
      <c r="B72" s="13">
        <v>87</v>
      </c>
      <c r="C72" s="18" t="s">
        <v>221</v>
      </c>
      <c r="D72" s="18" t="s">
        <v>222</v>
      </c>
      <c r="E72" s="14" t="s">
        <v>230</v>
      </c>
      <c r="F72" s="31">
        <v>24.3</v>
      </c>
      <c r="G72" s="12" t="s">
        <v>84</v>
      </c>
      <c r="H72" s="31" t="s">
        <v>84</v>
      </c>
      <c r="I72" s="13"/>
    </row>
    <row r="73" spans="1:10">
      <c r="A73" s="13">
        <v>71</v>
      </c>
      <c r="B73" s="13">
        <v>291</v>
      </c>
      <c r="C73" s="18" t="s">
        <v>18</v>
      </c>
      <c r="D73" s="18" t="s">
        <v>19</v>
      </c>
      <c r="E73" s="14" t="s">
        <v>254</v>
      </c>
      <c r="F73" s="12">
        <v>24.01</v>
      </c>
      <c r="G73" s="12" t="s">
        <v>106</v>
      </c>
      <c r="H73" s="31" t="s">
        <v>103</v>
      </c>
      <c r="I73" s="13"/>
    </row>
    <row r="74" spans="1:10">
      <c r="A74" s="13">
        <v>44</v>
      </c>
      <c r="B74" s="13">
        <v>347</v>
      </c>
      <c r="C74" s="18" t="s">
        <v>139</v>
      </c>
      <c r="D74" s="19" t="s">
        <v>413</v>
      </c>
      <c r="E74" s="14" t="s">
        <v>419</v>
      </c>
      <c r="F74" s="12" t="s">
        <v>97</v>
      </c>
      <c r="G74" s="12" t="s">
        <v>84</v>
      </c>
      <c r="H74" s="31" t="s">
        <v>97</v>
      </c>
      <c r="I74" s="13"/>
    </row>
    <row r="75" spans="1:10">
      <c r="A75" s="13">
        <v>33</v>
      </c>
      <c r="B75" s="15">
        <v>464</v>
      </c>
      <c r="C75" s="22" t="s">
        <v>184</v>
      </c>
      <c r="D75" s="22" t="s">
        <v>185</v>
      </c>
      <c r="E75" s="14" t="s">
        <v>177</v>
      </c>
      <c r="F75" s="12" t="s">
        <v>84</v>
      </c>
      <c r="G75" s="12" t="s">
        <v>84</v>
      </c>
      <c r="H75" s="31" t="s">
        <v>84</v>
      </c>
      <c r="I75" s="13"/>
    </row>
    <row r="76" spans="1:10">
      <c r="A76" s="13">
        <v>36</v>
      </c>
      <c r="B76" s="13">
        <v>81</v>
      </c>
      <c r="C76" s="18" t="s">
        <v>223</v>
      </c>
      <c r="D76" s="18" t="s">
        <v>220</v>
      </c>
      <c r="E76" s="14" t="s">
        <v>230</v>
      </c>
      <c r="F76" s="12">
        <v>24.39</v>
      </c>
      <c r="G76" s="12" t="s">
        <v>84</v>
      </c>
      <c r="H76" s="31" t="s">
        <v>84</v>
      </c>
    </row>
    <row r="77" spans="1:10">
      <c r="A77" s="13">
        <v>50</v>
      </c>
      <c r="B77" s="13">
        <v>86</v>
      </c>
      <c r="C77" s="18" t="s">
        <v>137</v>
      </c>
      <c r="D77" s="18" t="s">
        <v>226</v>
      </c>
      <c r="E77" s="14" t="s">
        <v>230</v>
      </c>
      <c r="F77" s="12" t="s">
        <v>84</v>
      </c>
      <c r="G77" s="12" t="s">
        <v>84</v>
      </c>
      <c r="H77" s="31" t="s">
        <v>84</v>
      </c>
    </row>
    <row r="78" spans="1:10">
      <c r="A78" s="13">
        <v>57</v>
      </c>
      <c r="B78" s="13">
        <v>187</v>
      </c>
      <c r="C78" s="18" t="s">
        <v>227</v>
      </c>
      <c r="D78" s="18" t="s">
        <v>228</v>
      </c>
      <c r="E78" s="14" t="s">
        <v>230</v>
      </c>
      <c r="F78" s="12" t="s">
        <v>84</v>
      </c>
      <c r="G78" s="12">
        <v>29.75</v>
      </c>
      <c r="H78" s="31" t="s">
        <v>84</v>
      </c>
    </row>
    <row r="79" spans="1:10">
      <c r="A79" s="13">
        <v>2</v>
      </c>
      <c r="B79" s="13">
        <v>341</v>
      </c>
      <c r="C79" s="18" t="s">
        <v>135</v>
      </c>
      <c r="D79" s="19" t="s">
        <v>125</v>
      </c>
      <c r="E79" s="14" t="s">
        <v>419</v>
      </c>
      <c r="F79" s="12" t="s">
        <v>98</v>
      </c>
      <c r="G79" s="12">
        <v>17.05</v>
      </c>
      <c r="H79" s="31" t="s">
        <v>103</v>
      </c>
    </row>
    <row r="80" spans="1:10">
      <c r="A80" s="13">
        <v>4</v>
      </c>
      <c r="B80" s="14">
        <v>61</v>
      </c>
      <c r="C80" s="20" t="s">
        <v>311</v>
      </c>
      <c r="D80" s="20" t="s">
        <v>312</v>
      </c>
      <c r="E80" s="14" t="s">
        <v>334</v>
      </c>
      <c r="F80" s="12" t="s">
        <v>99</v>
      </c>
      <c r="G80" s="12">
        <v>17.41</v>
      </c>
      <c r="H80" s="31" t="s">
        <v>103</v>
      </c>
    </row>
    <row r="81" spans="1:8">
      <c r="A81" s="13">
        <v>28</v>
      </c>
      <c r="B81" s="13">
        <v>44</v>
      </c>
      <c r="C81" s="18" t="s">
        <v>52</v>
      </c>
      <c r="D81" s="18" t="s">
        <v>49</v>
      </c>
      <c r="E81" s="14" t="s">
        <v>59</v>
      </c>
      <c r="F81" s="12" t="s">
        <v>100</v>
      </c>
      <c r="G81" s="12">
        <v>19.239999999999998</v>
      </c>
      <c r="H81" s="31" t="s">
        <v>103</v>
      </c>
    </row>
    <row r="82" spans="1:8">
      <c r="A82" s="13">
        <v>34</v>
      </c>
      <c r="B82" s="16">
        <v>25</v>
      </c>
      <c r="C82" s="22" t="s">
        <v>295</v>
      </c>
      <c r="D82" s="22" t="s">
        <v>296</v>
      </c>
      <c r="E82" s="16" t="s">
        <v>310</v>
      </c>
      <c r="F82" s="12" t="s">
        <v>101</v>
      </c>
      <c r="G82" s="12">
        <v>18.68</v>
      </c>
      <c r="H82" s="31" t="s">
        <v>103</v>
      </c>
    </row>
    <row r="83" spans="1:8">
      <c r="A83" s="13">
        <v>42</v>
      </c>
      <c r="B83" s="13">
        <v>46</v>
      </c>
      <c r="C83" s="18" t="s">
        <v>315</v>
      </c>
      <c r="D83" s="18" t="s">
        <v>55</v>
      </c>
      <c r="E83" s="14" t="s">
        <v>59</v>
      </c>
      <c r="F83" s="12" t="s">
        <v>102</v>
      </c>
      <c r="G83" s="12">
        <v>21.47</v>
      </c>
      <c r="H83" s="31" t="s">
        <v>103</v>
      </c>
    </row>
    <row r="84" spans="1:8">
      <c r="A84" s="13"/>
    </row>
    <row r="85" spans="1:8">
      <c r="E85" s="12" t="s">
        <v>85</v>
      </c>
      <c r="F85" s="12" t="s">
        <v>86</v>
      </c>
    </row>
    <row r="86" spans="1:8">
      <c r="A86" s="12" t="s">
        <v>87</v>
      </c>
      <c r="C86" s="18" t="s">
        <v>88</v>
      </c>
      <c r="D86" s="18" t="s">
        <v>89</v>
      </c>
      <c r="E86" s="12">
        <v>21.36</v>
      </c>
    </row>
    <row r="87" spans="1:8">
      <c r="C87" s="18" t="s">
        <v>90</v>
      </c>
      <c r="D87" s="18" t="s">
        <v>91</v>
      </c>
      <c r="F87" s="12">
        <v>24.65</v>
      </c>
    </row>
    <row r="88" spans="1:8">
      <c r="C88" s="18" t="s">
        <v>92</v>
      </c>
      <c r="D88" s="18" t="s">
        <v>93</v>
      </c>
    </row>
    <row r="89" spans="1:8">
      <c r="C89" s="18" t="s">
        <v>94</v>
      </c>
      <c r="D89" s="18" t="s">
        <v>95</v>
      </c>
    </row>
  </sheetData>
  <sheetCalcPr fullCalcOnLoad="1"/>
  <sortState ref="A5:K71">
    <sortCondition ref="I5:I71"/>
  </sortState>
  <phoneticPr fontId="10" type="noConversion"/>
  <printOptions horizontalCentered="1" gridLines="1"/>
  <pageMargins left="0.25" right="0.25" top="0.25" bottom="0.2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N87"/>
  <sheetViews>
    <sheetView tabSelected="1" workbookViewId="0">
      <selection activeCell="D35" sqref="D35"/>
    </sheetView>
  </sheetViews>
  <sheetFormatPr baseColWidth="10" defaultRowHeight="15"/>
  <cols>
    <col min="1" max="1" width="10.83203125" style="12"/>
    <col min="2" max="2" width="10.83203125" style="13"/>
    <col min="3" max="3" width="10.83203125" style="12"/>
    <col min="4" max="4" width="18" style="12" bestFit="1" customWidth="1"/>
    <col min="5" max="5" width="10.83203125" style="12"/>
    <col min="6" max="7" width="6.83203125" style="12" customWidth="1"/>
    <col min="8" max="8" width="7.5" style="12" customWidth="1"/>
    <col min="9" max="9" width="7" style="12" customWidth="1"/>
    <col min="10" max="10" width="4.33203125" style="13" customWidth="1"/>
    <col min="11" max="16384" width="10.83203125" style="12"/>
  </cols>
  <sheetData>
    <row r="1" spans="1:14" s="29" customFormat="1">
      <c r="A1" s="28">
        <v>40938</v>
      </c>
      <c r="B1" s="30" t="s">
        <v>120</v>
      </c>
      <c r="C1" s="30"/>
      <c r="D1" s="30"/>
      <c r="J1" s="32"/>
    </row>
    <row r="2" spans="1:14" s="29" customFormat="1">
      <c r="B2" s="32"/>
      <c r="C2" s="30"/>
      <c r="D2" s="30"/>
      <c r="J2" s="32"/>
    </row>
    <row r="3" spans="1:14" s="29" customFormat="1">
      <c r="A3" s="29" t="s">
        <v>285</v>
      </c>
      <c r="B3" s="32"/>
      <c r="C3" s="30"/>
      <c r="D3" s="30"/>
      <c r="F3" s="29" t="s">
        <v>86</v>
      </c>
      <c r="J3" s="32"/>
    </row>
    <row r="4" spans="1:14" s="29" customFormat="1">
      <c r="A4" s="29" t="s">
        <v>275</v>
      </c>
      <c r="B4" s="32" t="s">
        <v>276</v>
      </c>
      <c r="C4" s="30" t="s">
        <v>277</v>
      </c>
      <c r="D4" s="30" t="s">
        <v>278</v>
      </c>
      <c r="E4" s="29" t="s">
        <v>279</v>
      </c>
      <c r="F4" s="29" t="s">
        <v>280</v>
      </c>
      <c r="G4" s="29" t="s">
        <v>281</v>
      </c>
      <c r="H4" s="29" t="s">
        <v>282</v>
      </c>
      <c r="I4" s="32" t="s">
        <v>108</v>
      </c>
      <c r="J4" s="32" t="s">
        <v>117</v>
      </c>
      <c r="L4" s="29" t="s">
        <v>109</v>
      </c>
    </row>
    <row r="5" spans="1:14" s="13" customFormat="1">
      <c r="A5" s="13">
        <v>104</v>
      </c>
      <c r="B5" s="16">
        <v>41</v>
      </c>
      <c r="C5" s="23" t="s">
        <v>365</v>
      </c>
      <c r="D5" s="22" t="s">
        <v>366</v>
      </c>
      <c r="E5" s="16" t="s">
        <v>334</v>
      </c>
      <c r="F5" s="13">
        <v>17.93</v>
      </c>
      <c r="G5" s="13">
        <v>19.54</v>
      </c>
      <c r="H5" s="31">
        <f>SUM(F5,G5)</f>
        <v>37.47</v>
      </c>
      <c r="I5" s="5">
        <v>1</v>
      </c>
      <c r="J5" s="13">
        <v>71</v>
      </c>
      <c r="L5"/>
    </row>
    <row r="6" spans="1:14" s="13" customFormat="1">
      <c r="A6" s="13">
        <v>111</v>
      </c>
      <c r="B6" s="16">
        <v>42</v>
      </c>
      <c r="C6" s="23" t="s">
        <v>367</v>
      </c>
      <c r="D6" s="23" t="s">
        <v>368</v>
      </c>
      <c r="E6" s="16" t="s">
        <v>334</v>
      </c>
      <c r="F6" s="13">
        <v>17.95</v>
      </c>
      <c r="G6" s="13">
        <v>19.690000000000001</v>
      </c>
      <c r="H6" s="31">
        <f>SUM(F6,G6)</f>
        <v>37.64</v>
      </c>
      <c r="I6" s="5">
        <v>2</v>
      </c>
      <c r="J6" s="13">
        <v>70</v>
      </c>
      <c r="L6" s="34" t="s">
        <v>110</v>
      </c>
      <c r="M6" s="32" t="s">
        <v>118</v>
      </c>
      <c r="N6" s="32" t="s">
        <v>108</v>
      </c>
    </row>
    <row r="7" spans="1:14" s="13" customFormat="1">
      <c r="A7" s="13">
        <v>107</v>
      </c>
      <c r="B7" s="13">
        <v>141</v>
      </c>
      <c r="C7" s="18" t="s">
        <v>81</v>
      </c>
      <c r="D7" s="18" t="s">
        <v>64</v>
      </c>
      <c r="E7" s="14" t="s">
        <v>59</v>
      </c>
      <c r="F7" s="13">
        <v>18.37</v>
      </c>
      <c r="G7" s="13">
        <v>20.059999999999999</v>
      </c>
      <c r="H7" s="31">
        <f>SUM(F7,G7)</f>
        <v>38.43</v>
      </c>
      <c r="I7" s="5">
        <v>3</v>
      </c>
      <c r="J7" s="13">
        <v>69</v>
      </c>
      <c r="L7" t="s">
        <v>230</v>
      </c>
      <c r="M7" s="13">
        <v>174</v>
      </c>
      <c r="N7" s="13" t="s">
        <v>119</v>
      </c>
    </row>
    <row r="8" spans="1:14" s="13" customFormat="1">
      <c r="A8" s="13">
        <v>102</v>
      </c>
      <c r="B8" s="13">
        <v>141</v>
      </c>
      <c r="C8" s="18" t="s">
        <v>420</v>
      </c>
      <c r="D8" s="23" t="s">
        <v>411</v>
      </c>
      <c r="E8" s="16" t="s">
        <v>419</v>
      </c>
      <c r="F8" s="13">
        <v>18.45</v>
      </c>
      <c r="G8" s="13">
        <v>20.21</v>
      </c>
      <c r="H8" s="31">
        <f>SUM(F8,G8)</f>
        <v>38.659999999999997</v>
      </c>
      <c r="I8" s="5">
        <v>4</v>
      </c>
      <c r="J8" s="13">
        <v>68</v>
      </c>
      <c r="L8" t="s">
        <v>254</v>
      </c>
      <c r="M8" s="13">
        <v>271</v>
      </c>
      <c r="N8" s="13" t="s">
        <v>115</v>
      </c>
    </row>
    <row r="9" spans="1:14" s="13" customFormat="1">
      <c r="A9" s="13">
        <v>106</v>
      </c>
      <c r="B9" s="14">
        <v>1</v>
      </c>
      <c r="C9" s="22" t="s">
        <v>346</v>
      </c>
      <c r="D9" s="22" t="s">
        <v>347</v>
      </c>
      <c r="E9" s="16" t="s">
        <v>310</v>
      </c>
      <c r="F9" s="13">
        <v>19.21</v>
      </c>
      <c r="G9" s="13">
        <v>20.149999999999999</v>
      </c>
      <c r="H9" s="31">
        <f>SUM(F9,G9)</f>
        <v>39.36</v>
      </c>
      <c r="I9" s="5">
        <v>5</v>
      </c>
      <c r="J9" s="5">
        <v>67</v>
      </c>
      <c r="L9" t="s">
        <v>419</v>
      </c>
      <c r="M9" s="13">
        <v>414</v>
      </c>
      <c r="N9" s="13" t="s">
        <v>113</v>
      </c>
    </row>
    <row r="10" spans="1:14" s="13" customFormat="1">
      <c r="A10" s="13">
        <v>125</v>
      </c>
      <c r="B10" s="16">
        <v>44</v>
      </c>
      <c r="C10" s="22" t="s">
        <v>371</v>
      </c>
      <c r="D10" s="22" t="s">
        <v>372</v>
      </c>
      <c r="E10" s="16" t="s">
        <v>334</v>
      </c>
      <c r="F10" s="13">
        <v>19.32</v>
      </c>
      <c r="G10" s="13">
        <v>20.53</v>
      </c>
      <c r="H10" s="31">
        <f>SUM(F10,G10)</f>
        <v>39.85</v>
      </c>
      <c r="I10" s="5">
        <v>6</v>
      </c>
      <c r="J10" s="5">
        <v>66</v>
      </c>
      <c r="L10" t="s">
        <v>310</v>
      </c>
      <c r="M10" s="13">
        <v>422</v>
      </c>
      <c r="N10" s="13" t="s">
        <v>112</v>
      </c>
    </row>
    <row r="11" spans="1:14" s="13" customFormat="1">
      <c r="A11" s="13">
        <v>109</v>
      </c>
      <c r="B11" s="13">
        <v>142</v>
      </c>
      <c r="C11" s="18" t="s">
        <v>421</v>
      </c>
      <c r="D11" s="23" t="s">
        <v>412</v>
      </c>
      <c r="E11" s="16" t="s">
        <v>419</v>
      </c>
      <c r="F11" s="13">
        <v>19.55</v>
      </c>
      <c r="G11" s="13">
        <v>21.03</v>
      </c>
      <c r="H11" s="31">
        <f>SUM(F11,G11)</f>
        <v>40.58</v>
      </c>
      <c r="I11" s="5">
        <v>7</v>
      </c>
      <c r="J11" s="5">
        <v>65</v>
      </c>
      <c r="L11" t="s">
        <v>59</v>
      </c>
      <c r="M11" s="13">
        <v>325</v>
      </c>
      <c r="N11" s="13" t="s">
        <v>114</v>
      </c>
    </row>
    <row r="12" spans="1:14" s="13" customFormat="1">
      <c r="A12" s="13">
        <v>110</v>
      </c>
      <c r="B12" s="13">
        <v>132</v>
      </c>
      <c r="C12" s="18" t="s">
        <v>146</v>
      </c>
      <c r="D12" s="18" t="s">
        <v>257</v>
      </c>
      <c r="E12" s="14" t="s">
        <v>254</v>
      </c>
      <c r="F12" s="13">
        <v>20.079999999999998</v>
      </c>
      <c r="G12" s="13">
        <v>21.34</v>
      </c>
      <c r="H12" s="31">
        <f>SUM(F12,G12)</f>
        <v>41.42</v>
      </c>
      <c r="I12" s="5">
        <v>8</v>
      </c>
      <c r="J12" s="5">
        <v>64</v>
      </c>
      <c r="L12" t="s">
        <v>177</v>
      </c>
      <c r="M12" s="13">
        <v>169</v>
      </c>
      <c r="N12" s="13" t="s">
        <v>116</v>
      </c>
    </row>
    <row r="13" spans="1:14" s="13" customFormat="1">
      <c r="A13" s="13">
        <v>132</v>
      </c>
      <c r="B13" s="16">
        <v>45</v>
      </c>
      <c r="C13" s="22" t="s">
        <v>373</v>
      </c>
      <c r="D13" s="22" t="s">
        <v>338</v>
      </c>
      <c r="E13" s="16" t="s">
        <v>334</v>
      </c>
      <c r="F13" s="13">
        <v>19.75</v>
      </c>
      <c r="G13" s="13">
        <v>22.01</v>
      </c>
      <c r="H13" s="31">
        <f>SUM(F13,G13)</f>
        <v>41.760000000000005</v>
      </c>
      <c r="I13" s="5">
        <v>9</v>
      </c>
      <c r="J13" s="5">
        <v>63</v>
      </c>
      <c r="L13" t="s">
        <v>334</v>
      </c>
      <c r="M13" s="13">
        <v>481</v>
      </c>
      <c r="N13" s="13" t="s">
        <v>111</v>
      </c>
    </row>
    <row r="14" spans="1:14" s="13" customFormat="1">
      <c r="A14" s="13">
        <v>114</v>
      </c>
      <c r="B14" s="13">
        <v>142</v>
      </c>
      <c r="C14" s="18" t="s">
        <v>356</v>
      </c>
      <c r="D14" s="18" t="s">
        <v>65</v>
      </c>
      <c r="E14" s="14" t="s">
        <v>59</v>
      </c>
      <c r="F14" s="13">
        <v>20.59</v>
      </c>
      <c r="G14" s="13">
        <v>21.52</v>
      </c>
      <c r="H14" s="31">
        <f>SUM(F14,G14)</f>
        <v>42.11</v>
      </c>
      <c r="I14" s="5">
        <v>10</v>
      </c>
      <c r="J14" s="5">
        <v>62</v>
      </c>
    </row>
    <row r="15" spans="1:14" s="13" customFormat="1">
      <c r="A15" s="13">
        <v>139</v>
      </c>
      <c r="B15" s="16">
        <v>46</v>
      </c>
      <c r="C15" s="22" t="s">
        <v>374</v>
      </c>
      <c r="D15" s="22" t="s">
        <v>319</v>
      </c>
      <c r="E15" s="16" t="s">
        <v>334</v>
      </c>
      <c r="F15" s="13">
        <v>20.37</v>
      </c>
      <c r="G15" s="13">
        <v>21.89</v>
      </c>
      <c r="H15" s="31">
        <f>SUM(F15,G15)</f>
        <v>42.260000000000005</v>
      </c>
      <c r="I15" s="5">
        <v>11</v>
      </c>
      <c r="J15" s="5">
        <v>61</v>
      </c>
    </row>
    <row r="16" spans="1:14" s="13" customFormat="1">
      <c r="A16" s="13">
        <v>127</v>
      </c>
      <c r="B16" s="16">
        <v>4</v>
      </c>
      <c r="C16" s="22" t="s">
        <v>351</v>
      </c>
      <c r="D16" s="22" t="s">
        <v>300</v>
      </c>
      <c r="E16" s="16" t="s">
        <v>310</v>
      </c>
      <c r="F16" s="13">
        <v>20.59</v>
      </c>
      <c r="G16" s="33">
        <v>22</v>
      </c>
      <c r="H16" s="31">
        <f>SUM(F16,G16)</f>
        <v>42.59</v>
      </c>
      <c r="I16" s="5">
        <v>12</v>
      </c>
      <c r="J16" s="5">
        <v>60</v>
      </c>
    </row>
    <row r="17" spans="1:10" s="13" customFormat="1">
      <c r="A17" s="13">
        <v>121</v>
      </c>
      <c r="B17" s="13">
        <v>143</v>
      </c>
      <c r="C17" s="18" t="s">
        <v>80</v>
      </c>
      <c r="D17" s="18" t="s">
        <v>66</v>
      </c>
      <c r="E17" s="14" t="s">
        <v>59</v>
      </c>
      <c r="F17" s="13">
        <v>21.22</v>
      </c>
      <c r="G17" s="13">
        <v>22.19</v>
      </c>
      <c r="H17" s="31">
        <f>SUM(F17,G17)</f>
        <v>43.41</v>
      </c>
      <c r="I17" s="5">
        <v>13</v>
      </c>
      <c r="J17" s="5">
        <v>59</v>
      </c>
    </row>
    <row r="18" spans="1:10" s="13" customFormat="1">
      <c r="A18" s="13">
        <v>123</v>
      </c>
      <c r="B18" s="13">
        <v>144</v>
      </c>
      <c r="C18" s="18" t="s">
        <v>422</v>
      </c>
      <c r="D18" s="23" t="s">
        <v>414</v>
      </c>
      <c r="E18" s="16" t="s">
        <v>419</v>
      </c>
      <c r="F18" s="13">
        <v>21.42</v>
      </c>
      <c r="G18" s="13">
        <v>22.34</v>
      </c>
      <c r="H18" s="31">
        <f>SUM(F18,G18)</f>
        <v>43.760000000000005</v>
      </c>
      <c r="I18" s="5">
        <v>14</v>
      </c>
      <c r="J18" s="5">
        <v>58</v>
      </c>
    </row>
    <row r="19" spans="1:10" s="13" customFormat="1">
      <c r="A19" s="13">
        <v>141</v>
      </c>
      <c r="B19" s="16">
        <v>6</v>
      </c>
      <c r="C19" s="22" t="s">
        <v>354</v>
      </c>
      <c r="D19" s="22" t="s">
        <v>355</v>
      </c>
      <c r="E19" s="16" t="s">
        <v>310</v>
      </c>
      <c r="F19" s="13">
        <v>21.45</v>
      </c>
      <c r="G19" s="13">
        <v>22.63</v>
      </c>
      <c r="H19" s="31">
        <f>SUM(F19,G19)</f>
        <v>44.08</v>
      </c>
      <c r="I19" s="5">
        <v>15</v>
      </c>
      <c r="J19" s="5">
        <v>57</v>
      </c>
    </row>
    <row r="20" spans="1:10" s="13" customFormat="1">
      <c r="A20" s="13">
        <v>134</v>
      </c>
      <c r="B20" s="16">
        <v>5</v>
      </c>
      <c r="C20" s="22" t="s">
        <v>352</v>
      </c>
      <c r="D20" s="22" t="s">
        <v>353</v>
      </c>
      <c r="E20" s="16" t="s">
        <v>310</v>
      </c>
      <c r="F20" s="13">
        <v>21.49</v>
      </c>
      <c r="G20" s="13">
        <v>22.8</v>
      </c>
      <c r="H20" s="31">
        <f>SUM(F20,G20)</f>
        <v>44.29</v>
      </c>
      <c r="I20" s="5">
        <v>16</v>
      </c>
      <c r="J20" s="5">
        <v>56</v>
      </c>
    </row>
    <row r="21" spans="1:10" s="13" customFormat="1">
      <c r="A21" s="13">
        <v>116</v>
      </c>
      <c r="B21" s="13">
        <v>143</v>
      </c>
      <c r="C21" s="18" t="s">
        <v>392</v>
      </c>
      <c r="D21" s="23" t="s">
        <v>413</v>
      </c>
      <c r="E21" s="16" t="s">
        <v>419</v>
      </c>
      <c r="F21" s="13">
        <v>21.09</v>
      </c>
      <c r="G21" s="13">
        <v>23.26</v>
      </c>
      <c r="H21" s="31">
        <f>SUM(F21,G21)</f>
        <v>44.35</v>
      </c>
      <c r="I21" s="5">
        <v>17</v>
      </c>
      <c r="J21" s="5">
        <v>55</v>
      </c>
    </row>
    <row r="22" spans="1:10" s="13" customFormat="1">
      <c r="A22" s="13">
        <v>131</v>
      </c>
      <c r="B22" s="13">
        <v>135</v>
      </c>
      <c r="C22" s="18" t="s">
        <v>261</v>
      </c>
      <c r="D22" s="18" t="s">
        <v>262</v>
      </c>
      <c r="E22" s="14" t="s">
        <v>254</v>
      </c>
      <c r="F22" s="13">
        <v>21.02</v>
      </c>
      <c r="G22" s="13">
        <v>23.41</v>
      </c>
      <c r="H22" s="31">
        <f>SUM(F22,G22)</f>
        <v>44.43</v>
      </c>
      <c r="I22" s="5">
        <v>18</v>
      </c>
      <c r="J22" s="5">
        <v>54</v>
      </c>
    </row>
    <row r="23" spans="1:10" s="13" customFormat="1">
      <c r="A23" s="13">
        <v>120</v>
      </c>
      <c r="B23" s="16">
        <v>3</v>
      </c>
      <c r="C23" s="23" t="s">
        <v>349</v>
      </c>
      <c r="D23" s="23" t="s">
        <v>350</v>
      </c>
      <c r="E23" s="16" t="s">
        <v>310</v>
      </c>
      <c r="F23" s="13">
        <v>21.24</v>
      </c>
      <c r="G23" s="13">
        <v>23.28</v>
      </c>
      <c r="H23" s="31">
        <f>SUM(F23,G23)</f>
        <v>44.519999999999996</v>
      </c>
      <c r="I23" s="5">
        <v>19</v>
      </c>
      <c r="J23" s="5">
        <v>53</v>
      </c>
    </row>
    <row r="24" spans="1:10" s="13" customFormat="1">
      <c r="A24" s="13">
        <v>101</v>
      </c>
      <c r="B24" s="13">
        <v>81</v>
      </c>
      <c r="C24" s="18" t="s">
        <v>357</v>
      </c>
      <c r="D24" s="18" t="s">
        <v>242</v>
      </c>
      <c r="E24" s="16" t="s">
        <v>230</v>
      </c>
      <c r="F24" s="33">
        <v>21.6</v>
      </c>
      <c r="G24" s="13">
        <v>23.25</v>
      </c>
      <c r="H24" s="31">
        <f>SUM(F24,G24)</f>
        <v>44.85</v>
      </c>
      <c r="I24" s="5">
        <v>20</v>
      </c>
      <c r="J24" s="5">
        <v>52</v>
      </c>
    </row>
    <row r="25" spans="1:10" s="13" customFormat="1">
      <c r="A25" s="13">
        <v>159</v>
      </c>
      <c r="B25" s="16">
        <v>49</v>
      </c>
      <c r="C25" s="23" t="s">
        <v>378</v>
      </c>
      <c r="D25" s="23" t="s">
        <v>379</v>
      </c>
      <c r="E25" s="16" t="s">
        <v>334</v>
      </c>
      <c r="F25" s="13">
        <v>21.77</v>
      </c>
      <c r="G25" s="13">
        <v>23.37</v>
      </c>
      <c r="H25" s="31">
        <f>SUM(F25,G25)</f>
        <v>45.14</v>
      </c>
      <c r="I25" s="5">
        <v>21</v>
      </c>
      <c r="J25" s="5">
        <v>51</v>
      </c>
    </row>
    <row r="26" spans="1:10" s="13" customFormat="1">
      <c r="A26" s="13">
        <v>153</v>
      </c>
      <c r="B26" s="16">
        <v>48</v>
      </c>
      <c r="C26" s="22" t="s">
        <v>376</v>
      </c>
      <c r="D26" s="22" t="s">
        <v>377</v>
      </c>
      <c r="E26" s="16" t="s">
        <v>334</v>
      </c>
      <c r="F26" s="13">
        <v>22.08</v>
      </c>
      <c r="G26" s="13">
        <v>23.09</v>
      </c>
      <c r="H26" s="31">
        <f>SUM(F26,G26)</f>
        <v>45.17</v>
      </c>
      <c r="I26" s="5">
        <v>22</v>
      </c>
      <c r="J26" s="5">
        <v>50</v>
      </c>
    </row>
    <row r="27" spans="1:10" s="13" customFormat="1">
      <c r="A27" s="13">
        <v>146</v>
      </c>
      <c r="B27" s="16">
        <v>47</v>
      </c>
      <c r="C27" s="23" t="s">
        <v>375</v>
      </c>
      <c r="D27" s="23" t="s">
        <v>363</v>
      </c>
      <c r="E27" s="16" t="s">
        <v>334</v>
      </c>
      <c r="F27" s="13">
        <v>22.06</v>
      </c>
      <c r="G27" s="13">
        <v>23.32</v>
      </c>
      <c r="H27" s="31">
        <f>SUM(F27,G27)</f>
        <v>45.379999999999995</v>
      </c>
      <c r="I27" s="5">
        <v>23</v>
      </c>
      <c r="J27" s="5">
        <v>49</v>
      </c>
    </row>
    <row r="28" spans="1:10" s="13" customFormat="1">
      <c r="A28" s="13">
        <v>128</v>
      </c>
      <c r="B28" s="13">
        <v>144</v>
      </c>
      <c r="C28" s="18" t="s">
        <v>79</v>
      </c>
      <c r="D28" s="18" t="s">
        <v>67</v>
      </c>
      <c r="E28" s="14" t="s">
        <v>59</v>
      </c>
      <c r="F28" s="13">
        <v>21.99</v>
      </c>
      <c r="G28" s="33">
        <v>23.5</v>
      </c>
      <c r="H28" s="31">
        <f>SUM(F28,G28)</f>
        <v>45.489999999999995</v>
      </c>
      <c r="I28" s="5">
        <v>24</v>
      </c>
      <c r="J28" s="5">
        <v>48</v>
      </c>
    </row>
    <row r="29" spans="1:10" s="13" customFormat="1">
      <c r="A29" s="13">
        <v>148</v>
      </c>
      <c r="B29" s="16">
        <v>7</v>
      </c>
      <c r="C29" s="22" t="s">
        <v>356</v>
      </c>
      <c r="D29" s="22" t="s">
        <v>318</v>
      </c>
      <c r="E29" s="16" t="s">
        <v>310</v>
      </c>
      <c r="F29" s="13">
        <v>22.68</v>
      </c>
      <c r="G29" s="13">
        <v>22.95</v>
      </c>
      <c r="H29" s="31">
        <f>SUM(F29,G29)</f>
        <v>45.629999999999995</v>
      </c>
      <c r="I29" s="5">
        <v>25</v>
      </c>
      <c r="J29" s="5">
        <v>47</v>
      </c>
    </row>
    <row r="30" spans="1:10" s="13" customFormat="1">
      <c r="A30" s="13">
        <v>175</v>
      </c>
      <c r="C30" s="18" t="s">
        <v>82</v>
      </c>
      <c r="D30" s="18" t="s">
        <v>83</v>
      </c>
      <c r="E30" s="13" t="s">
        <v>419</v>
      </c>
      <c r="F30" s="33">
        <v>22.5</v>
      </c>
      <c r="G30" s="13">
        <v>23.92</v>
      </c>
      <c r="H30" s="31">
        <f>SUM(F30,G30)</f>
        <v>46.42</v>
      </c>
      <c r="I30" s="5">
        <v>26</v>
      </c>
      <c r="J30" s="5">
        <v>46</v>
      </c>
    </row>
    <row r="31" spans="1:10" s="13" customFormat="1">
      <c r="A31" s="13">
        <v>137</v>
      </c>
      <c r="B31" s="13">
        <v>146</v>
      </c>
      <c r="C31" s="18" t="s">
        <v>424</v>
      </c>
      <c r="D31" s="23" t="s">
        <v>416</v>
      </c>
      <c r="E31" s="16" t="s">
        <v>419</v>
      </c>
      <c r="F31" s="13">
        <v>22.68</v>
      </c>
      <c r="G31" s="13">
        <v>23.91</v>
      </c>
      <c r="H31" s="31">
        <f>SUM(F31,G31)</f>
        <v>46.59</v>
      </c>
      <c r="I31" s="5">
        <v>27</v>
      </c>
      <c r="J31" s="5">
        <v>45</v>
      </c>
    </row>
    <row r="32" spans="1:10" s="13" customFormat="1">
      <c r="A32" s="13">
        <v>138</v>
      </c>
      <c r="B32" s="13">
        <v>136</v>
      </c>
      <c r="C32" s="18" t="s">
        <v>263</v>
      </c>
      <c r="D32" s="18" t="s">
        <v>264</v>
      </c>
      <c r="E32" s="14" t="s">
        <v>254</v>
      </c>
      <c r="F32" s="13">
        <v>22.69</v>
      </c>
      <c r="G32" s="13">
        <v>24.12</v>
      </c>
      <c r="H32" s="31">
        <f>SUM(F32,G32)</f>
        <v>46.81</v>
      </c>
      <c r="I32" s="5">
        <v>29</v>
      </c>
      <c r="J32" s="5">
        <v>43</v>
      </c>
    </row>
    <row r="33" spans="1:10" s="13" customFormat="1">
      <c r="A33" s="13">
        <v>130</v>
      </c>
      <c r="B33" s="13">
        <v>145</v>
      </c>
      <c r="C33" s="18" t="s">
        <v>423</v>
      </c>
      <c r="D33" s="23" t="s">
        <v>415</v>
      </c>
      <c r="E33" s="16" t="s">
        <v>419</v>
      </c>
      <c r="F33" s="13">
        <v>22.43</v>
      </c>
      <c r="G33" s="13">
        <v>24.38</v>
      </c>
      <c r="H33" s="31">
        <f>SUM(F33,G33)</f>
        <v>46.81</v>
      </c>
      <c r="I33" s="5">
        <v>28</v>
      </c>
      <c r="J33" s="5">
        <v>44</v>
      </c>
    </row>
    <row r="34" spans="1:10" s="13" customFormat="1">
      <c r="A34" s="13">
        <v>166</v>
      </c>
      <c r="B34" s="16">
        <v>10</v>
      </c>
      <c r="C34" s="22" t="s">
        <v>361</v>
      </c>
      <c r="D34" s="22" t="s">
        <v>333</v>
      </c>
      <c r="E34" s="16" t="s">
        <v>310</v>
      </c>
      <c r="F34" s="13">
        <v>22.86</v>
      </c>
      <c r="G34" s="13">
        <v>24.37</v>
      </c>
      <c r="H34" s="31">
        <f>SUM(F34,G34)</f>
        <v>47.230000000000004</v>
      </c>
      <c r="I34" s="5">
        <v>30</v>
      </c>
      <c r="J34" s="5">
        <v>42</v>
      </c>
    </row>
    <row r="35" spans="1:10" s="13" customFormat="1">
      <c r="A35" s="13">
        <v>165</v>
      </c>
      <c r="B35" s="16">
        <v>50</v>
      </c>
      <c r="C35" s="23" t="s">
        <v>380</v>
      </c>
      <c r="D35" s="23" t="s">
        <v>381</v>
      </c>
      <c r="E35" s="16" t="s">
        <v>334</v>
      </c>
      <c r="F35" s="13">
        <v>23.76</v>
      </c>
      <c r="G35" s="13">
        <v>24.57</v>
      </c>
      <c r="H35" s="31">
        <f>SUM(F35,G35)</f>
        <v>48.33</v>
      </c>
      <c r="I35" s="5">
        <v>31</v>
      </c>
      <c r="J35" s="5">
        <v>41</v>
      </c>
    </row>
    <row r="36" spans="1:10" s="13" customFormat="1">
      <c r="A36" s="13">
        <v>155</v>
      </c>
      <c r="B36" s="17">
        <v>8</v>
      </c>
      <c r="C36" s="23" t="s">
        <v>357</v>
      </c>
      <c r="D36" s="23" t="s">
        <v>358</v>
      </c>
      <c r="E36" s="16" t="s">
        <v>310</v>
      </c>
      <c r="F36" s="13">
        <v>23.31</v>
      </c>
      <c r="G36" s="33">
        <v>25.1</v>
      </c>
      <c r="H36" s="31">
        <f>SUM(F36,G36)</f>
        <v>48.41</v>
      </c>
      <c r="I36" s="5">
        <v>32</v>
      </c>
      <c r="J36" s="5">
        <v>40</v>
      </c>
    </row>
    <row r="37" spans="1:10" s="13" customFormat="1">
      <c r="A37" s="13">
        <v>124</v>
      </c>
      <c r="B37" s="13">
        <v>134</v>
      </c>
      <c r="C37" s="18" t="s">
        <v>260</v>
      </c>
      <c r="D37" s="18" t="s">
        <v>259</v>
      </c>
      <c r="E37" s="14" t="s">
        <v>254</v>
      </c>
      <c r="F37" s="13">
        <v>28.92</v>
      </c>
      <c r="G37" s="13">
        <v>19.73</v>
      </c>
      <c r="H37" s="31">
        <f>SUM(F37,G37)</f>
        <v>48.650000000000006</v>
      </c>
      <c r="I37" s="5">
        <v>33</v>
      </c>
      <c r="J37" s="5">
        <v>39</v>
      </c>
    </row>
    <row r="38" spans="1:10" s="13" customFormat="1">
      <c r="A38" s="13">
        <v>113</v>
      </c>
      <c r="B38" s="16">
        <v>2</v>
      </c>
      <c r="C38" s="22" t="s">
        <v>348</v>
      </c>
      <c r="D38" s="22" t="s">
        <v>338</v>
      </c>
      <c r="E38" s="16" t="s">
        <v>310</v>
      </c>
      <c r="F38" s="13">
        <v>28.06</v>
      </c>
      <c r="G38" s="13">
        <v>20.89</v>
      </c>
      <c r="H38" s="31">
        <f>SUM(F38,G38)</f>
        <v>48.95</v>
      </c>
      <c r="I38" s="5">
        <v>34</v>
      </c>
      <c r="J38" s="5">
        <v>38</v>
      </c>
    </row>
    <row r="39" spans="1:10" s="13" customFormat="1">
      <c r="A39" s="13">
        <v>174</v>
      </c>
      <c r="B39" s="16">
        <v>12</v>
      </c>
      <c r="C39" s="22" t="s">
        <v>364</v>
      </c>
      <c r="D39" s="22" t="s">
        <v>321</v>
      </c>
      <c r="E39" s="16" t="s">
        <v>310</v>
      </c>
      <c r="F39" s="13">
        <v>23.99</v>
      </c>
      <c r="G39" s="13">
        <v>25.04</v>
      </c>
      <c r="H39" s="31">
        <f>SUM(F39,G39)</f>
        <v>49.03</v>
      </c>
      <c r="I39" s="5">
        <v>35</v>
      </c>
      <c r="J39" s="5">
        <v>37</v>
      </c>
    </row>
    <row r="40" spans="1:10" s="13" customFormat="1">
      <c r="A40" s="13">
        <v>171</v>
      </c>
      <c r="B40" s="14">
        <v>11</v>
      </c>
      <c r="C40" s="22" t="s">
        <v>362</v>
      </c>
      <c r="D40" s="22" t="s">
        <v>363</v>
      </c>
      <c r="E40" s="16" t="s">
        <v>310</v>
      </c>
      <c r="F40" s="13">
        <v>24.45</v>
      </c>
      <c r="G40" s="13">
        <v>25.21</v>
      </c>
      <c r="H40" s="31">
        <f>SUM(F40,G40)</f>
        <v>49.66</v>
      </c>
      <c r="I40" s="5">
        <v>36</v>
      </c>
      <c r="J40" s="5">
        <v>36</v>
      </c>
    </row>
    <row r="41" spans="1:10" s="13" customFormat="1">
      <c r="A41" s="13">
        <v>105</v>
      </c>
      <c r="B41" s="13">
        <v>451</v>
      </c>
      <c r="C41" s="18" t="s">
        <v>159</v>
      </c>
      <c r="D41" s="18" t="s">
        <v>160</v>
      </c>
      <c r="E41" s="16" t="s">
        <v>177</v>
      </c>
      <c r="F41" s="13">
        <v>23.86</v>
      </c>
      <c r="G41" s="13">
        <v>26.07</v>
      </c>
      <c r="H41" s="31">
        <f>SUM(F41,G41)</f>
        <v>49.93</v>
      </c>
      <c r="I41" s="5">
        <v>37</v>
      </c>
      <c r="J41" s="5">
        <v>35</v>
      </c>
    </row>
    <row r="42" spans="1:10" s="13" customFormat="1">
      <c r="A42" s="13">
        <v>142</v>
      </c>
      <c r="B42" s="13">
        <v>146</v>
      </c>
      <c r="C42" s="18" t="s">
        <v>77</v>
      </c>
      <c r="D42" s="18" t="s">
        <v>69</v>
      </c>
      <c r="E42" s="14" t="s">
        <v>59</v>
      </c>
      <c r="F42" s="13">
        <v>24.39</v>
      </c>
      <c r="G42" s="13">
        <v>25.71</v>
      </c>
      <c r="H42" s="31">
        <f>SUM(F42,G42)</f>
        <v>50.1</v>
      </c>
      <c r="I42" s="5">
        <v>38</v>
      </c>
      <c r="J42" s="5">
        <v>34</v>
      </c>
    </row>
    <row r="43" spans="1:10" s="13" customFormat="1">
      <c r="A43" s="13">
        <v>157</v>
      </c>
      <c r="B43" s="13">
        <v>149</v>
      </c>
      <c r="C43" s="18" t="s">
        <v>124</v>
      </c>
      <c r="D43" s="23" t="s">
        <v>418</v>
      </c>
      <c r="E43" s="16" t="s">
        <v>419</v>
      </c>
      <c r="F43" s="13">
        <v>24.11</v>
      </c>
      <c r="G43" s="13">
        <v>26.15</v>
      </c>
      <c r="H43" s="31">
        <f>SUM(F43,G43)</f>
        <v>50.26</v>
      </c>
      <c r="I43" s="5">
        <v>39</v>
      </c>
      <c r="J43" s="5">
        <v>33</v>
      </c>
    </row>
    <row r="44" spans="1:10" s="13" customFormat="1">
      <c r="A44" s="13">
        <v>126</v>
      </c>
      <c r="B44" s="13">
        <v>454</v>
      </c>
      <c r="C44" s="18" t="s">
        <v>165</v>
      </c>
      <c r="D44" s="18" t="s">
        <v>166</v>
      </c>
      <c r="E44" s="16" t="s">
        <v>177</v>
      </c>
      <c r="F44" s="13">
        <v>24.11</v>
      </c>
      <c r="G44" s="13">
        <v>26.23</v>
      </c>
      <c r="H44" s="31">
        <f>SUM(F44,G44)</f>
        <v>50.34</v>
      </c>
      <c r="I44" s="5">
        <v>40</v>
      </c>
      <c r="J44" s="5">
        <v>32</v>
      </c>
    </row>
    <row r="45" spans="1:10" s="13" customFormat="1">
      <c r="A45" s="13">
        <v>170</v>
      </c>
      <c r="B45" s="16">
        <v>51</v>
      </c>
      <c r="C45" s="23" t="s">
        <v>369</v>
      </c>
      <c r="D45" s="23" t="s">
        <v>358</v>
      </c>
      <c r="E45" s="16" t="s">
        <v>334</v>
      </c>
      <c r="F45" s="33">
        <v>24.2</v>
      </c>
      <c r="G45" s="13">
        <v>26.37</v>
      </c>
      <c r="H45" s="31">
        <f>SUM(F45,G45)</f>
        <v>50.57</v>
      </c>
      <c r="I45" s="13">
        <v>41</v>
      </c>
      <c r="J45" s="5">
        <v>31</v>
      </c>
    </row>
    <row r="46" spans="1:10" s="13" customFormat="1">
      <c r="A46" s="13">
        <v>122</v>
      </c>
      <c r="B46" s="13">
        <v>82</v>
      </c>
      <c r="C46" s="18" t="s">
        <v>374</v>
      </c>
      <c r="D46" s="18" t="s">
        <v>231</v>
      </c>
      <c r="E46" s="16" t="s">
        <v>230</v>
      </c>
      <c r="F46" s="13">
        <v>23.99</v>
      </c>
      <c r="G46" s="13">
        <v>26.86</v>
      </c>
      <c r="H46" s="31">
        <f>SUM(F46,G46)</f>
        <v>50.849999999999994</v>
      </c>
      <c r="I46" s="13">
        <v>42</v>
      </c>
      <c r="J46" s="5">
        <v>30</v>
      </c>
    </row>
    <row r="47" spans="1:10" s="13" customFormat="1">
      <c r="A47" s="13">
        <v>151</v>
      </c>
      <c r="B47" s="13">
        <v>148</v>
      </c>
      <c r="C47" s="18" t="s">
        <v>123</v>
      </c>
      <c r="D47" s="23" t="s">
        <v>415</v>
      </c>
      <c r="E47" s="16" t="s">
        <v>419</v>
      </c>
      <c r="F47" s="13">
        <v>25.15</v>
      </c>
      <c r="G47" s="33">
        <v>25.8</v>
      </c>
      <c r="H47" s="31">
        <f>SUM(F47,G47)</f>
        <v>50.95</v>
      </c>
      <c r="I47" s="13">
        <v>43</v>
      </c>
      <c r="J47" s="5">
        <v>29</v>
      </c>
    </row>
    <row r="48" spans="1:10" s="13" customFormat="1">
      <c r="A48" s="13">
        <v>152</v>
      </c>
      <c r="B48" s="13">
        <v>138</v>
      </c>
      <c r="C48" s="18" t="s">
        <v>357</v>
      </c>
      <c r="D48" s="18" t="s">
        <v>267</v>
      </c>
      <c r="E48" s="14" t="s">
        <v>254</v>
      </c>
      <c r="F48" s="13">
        <v>25.42</v>
      </c>
      <c r="G48" s="13">
        <v>26.19</v>
      </c>
      <c r="H48" s="31">
        <f>SUM(F48,G48)</f>
        <v>51.61</v>
      </c>
      <c r="I48" s="13">
        <v>44</v>
      </c>
      <c r="J48" s="5">
        <v>28</v>
      </c>
    </row>
    <row r="49" spans="1:10" s="13" customFormat="1">
      <c r="A49" s="13">
        <v>119</v>
      </c>
      <c r="B49" s="13">
        <v>453</v>
      </c>
      <c r="C49" s="18" t="s">
        <v>163</v>
      </c>
      <c r="D49" s="18" t="s">
        <v>164</v>
      </c>
      <c r="E49" s="16" t="s">
        <v>177</v>
      </c>
      <c r="F49" s="13">
        <v>23.95</v>
      </c>
      <c r="G49" s="13">
        <v>27.83</v>
      </c>
      <c r="H49" s="31">
        <f>SUM(F49,G49)</f>
        <v>51.78</v>
      </c>
      <c r="I49" s="13">
        <v>45</v>
      </c>
      <c r="J49" s="5">
        <v>27</v>
      </c>
    </row>
    <row r="50" spans="1:10" s="13" customFormat="1">
      <c r="A50" s="13">
        <v>115</v>
      </c>
      <c r="B50" s="13">
        <v>83</v>
      </c>
      <c r="C50" s="18" t="s">
        <v>245</v>
      </c>
      <c r="D50" s="18" t="s">
        <v>246</v>
      </c>
      <c r="E50" s="16" t="s">
        <v>230</v>
      </c>
      <c r="F50" s="13">
        <v>25.16</v>
      </c>
      <c r="G50" s="13">
        <v>27.37</v>
      </c>
      <c r="H50" s="31">
        <f>SUM(F50,G50)</f>
        <v>52.53</v>
      </c>
      <c r="I50" s="13">
        <v>46</v>
      </c>
      <c r="J50" s="5">
        <v>26</v>
      </c>
    </row>
    <row r="51" spans="1:10" s="13" customFormat="1">
      <c r="A51" s="13">
        <v>145</v>
      </c>
      <c r="B51" s="13">
        <v>137</v>
      </c>
      <c r="C51" s="18" t="s">
        <v>265</v>
      </c>
      <c r="D51" s="18" t="s">
        <v>266</v>
      </c>
      <c r="E51" s="14" t="s">
        <v>254</v>
      </c>
      <c r="F51" s="13">
        <v>25.58</v>
      </c>
      <c r="G51" s="13">
        <v>27.33</v>
      </c>
      <c r="H51" s="31">
        <f>SUM(F51,G51)</f>
        <v>52.91</v>
      </c>
      <c r="I51" s="13">
        <v>47</v>
      </c>
      <c r="J51" s="5">
        <v>25</v>
      </c>
    </row>
    <row r="52" spans="1:10" s="13" customFormat="1">
      <c r="A52" s="13">
        <v>129</v>
      </c>
      <c r="B52" s="13">
        <v>84</v>
      </c>
      <c r="C52" s="18" t="s">
        <v>247</v>
      </c>
      <c r="D52" s="18" t="s">
        <v>248</v>
      </c>
      <c r="E52" s="16" t="s">
        <v>230</v>
      </c>
      <c r="F52" s="13">
        <v>25.27</v>
      </c>
      <c r="G52" s="13">
        <v>27.88</v>
      </c>
      <c r="H52" s="31">
        <f>SUM(F52,G52)</f>
        <v>53.15</v>
      </c>
      <c r="I52" s="13">
        <v>48</v>
      </c>
      <c r="J52" s="5">
        <v>24</v>
      </c>
    </row>
    <row r="53" spans="1:10" s="13" customFormat="1">
      <c r="A53" s="13">
        <v>173</v>
      </c>
      <c r="B53" s="16">
        <v>52</v>
      </c>
      <c r="C53" s="22" t="s">
        <v>382</v>
      </c>
      <c r="D53" s="22" t="s">
        <v>383</v>
      </c>
      <c r="E53" s="16" t="s">
        <v>334</v>
      </c>
      <c r="F53" s="13">
        <v>25.81</v>
      </c>
      <c r="G53" s="13">
        <v>27.51</v>
      </c>
      <c r="H53" s="31">
        <f>SUM(F53,G53)</f>
        <v>53.32</v>
      </c>
      <c r="I53" s="13">
        <v>49</v>
      </c>
      <c r="J53" s="5">
        <v>23</v>
      </c>
    </row>
    <row r="54" spans="1:10" s="13" customFormat="1">
      <c r="A54" s="13">
        <v>133</v>
      </c>
      <c r="B54" s="13">
        <v>455</v>
      </c>
      <c r="C54" s="18" t="s">
        <v>167</v>
      </c>
      <c r="D54" s="18" t="s">
        <v>168</v>
      </c>
      <c r="E54" s="16" t="s">
        <v>177</v>
      </c>
      <c r="F54" s="33">
        <v>25.8</v>
      </c>
      <c r="G54" s="13">
        <v>27.97</v>
      </c>
      <c r="H54" s="31">
        <f>SUM(F54,G54)</f>
        <v>53.769999999999996</v>
      </c>
      <c r="I54" s="13">
        <v>50</v>
      </c>
      <c r="J54" s="5">
        <v>22</v>
      </c>
    </row>
    <row r="55" spans="1:10" s="13" customFormat="1">
      <c r="A55" s="13">
        <v>112</v>
      </c>
      <c r="B55" s="13">
        <v>452</v>
      </c>
      <c r="C55" s="18" t="s">
        <v>161</v>
      </c>
      <c r="D55" s="18" t="s">
        <v>162</v>
      </c>
      <c r="E55" s="16" t="s">
        <v>177</v>
      </c>
      <c r="F55" s="13">
        <v>26.42</v>
      </c>
      <c r="G55" s="13">
        <v>28.12</v>
      </c>
      <c r="H55" s="31">
        <f>SUM(F55,G55)</f>
        <v>54.540000000000006</v>
      </c>
      <c r="I55" s="13">
        <v>51</v>
      </c>
      <c r="J55" s="5">
        <v>21</v>
      </c>
    </row>
    <row r="56" spans="1:10" s="13" customFormat="1">
      <c r="A56" s="13">
        <v>162</v>
      </c>
      <c r="B56" s="13">
        <v>149</v>
      </c>
      <c r="C56" s="18" t="s">
        <v>74</v>
      </c>
      <c r="D56" s="18" t="s">
        <v>71</v>
      </c>
      <c r="E56" s="14" t="s">
        <v>59</v>
      </c>
      <c r="F56" s="13">
        <v>26.42</v>
      </c>
      <c r="G56" s="13">
        <v>28.97</v>
      </c>
      <c r="H56" s="31">
        <f>SUM(F56,G56)</f>
        <v>55.39</v>
      </c>
      <c r="I56" s="13">
        <v>52</v>
      </c>
      <c r="J56" s="5">
        <v>20</v>
      </c>
    </row>
    <row r="57" spans="1:10" s="13" customFormat="1">
      <c r="A57" s="13">
        <v>118</v>
      </c>
      <c r="B57" s="16">
        <v>43</v>
      </c>
      <c r="C57" s="22" t="s">
        <v>369</v>
      </c>
      <c r="D57" s="22" t="s">
        <v>370</v>
      </c>
      <c r="E57" s="16" t="s">
        <v>334</v>
      </c>
      <c r="F57" s="13">
        <v>35.19</v>
      </c>
      <c r="G57" s="13">
        <v>20.260000000000002</v>
      </c>
      <c r="H57" s="31">
        <f>SUM(F57,G57)</f>
        <v>55.45</v>
      </c>
      <c r="I57" s="13">
        <v>53</v>
      </c>
      <c r="J57" s="5">
        <v>19</v>
      </c>
    </row>
    <row r="58" spans="1:10" s="13" customFormat="1">
      <c r="A58" s="13">
        <v>136</v>
      </c>
      <c r="B58" s="13">
        <v>89</v>
      </c>
      <c r="C58" s="18" t="s">
        <v>249</v>
      </c>
      <c r="D58" s="18" t="s">
        <v>250</v>
      </c>
      <c r="E58" s="16" t="s">
        <v>230</v>
      </c>
      <c r="F58" s="13">
        <v>26.93</v>
      </c>
      <c r="G58" s="13">
        <v>28.79</v>
      </c>
      <c r="H58" s="31">
        <f>SUM(F58,G58)</f>
        <v>55.72</v>
      </c>
      <c r="I58" s="13">
        <v>54</v>
      </c>
      <c r="J58" s="5">
        <v>18</v>
      </c>
    </row>
    <row r="59" spans="1:10" s="13" customFormat="1">
      <c r="A59" s="13">
        <v>156</v>
      </c>
      <c r="B59" s="13">
        <v>148</v>
      </c>
      <c r="C59" s="18" t="s">
        <v>75</v>
      </c>
      <c r="D59" s="18" t="s">
        <v>70</v>
      </c>
      <c r="E59" s="14" t="s">
        <v>59</v>
      </c>
      <c r="F59" s="13">
        <v>27.53</v>
      </c>
      <c r="G59" s="13">
        <v>29.09</v>
      </c>
      <c r="H59" s="31">
        <f>SUM(F59,G59)</f>
        <v>56.620000000000005</v>
      </c>
      <c r="I59" s="13">
        <v>55</v>
      </c>
      <c r="J59" s="36">
        <v>17</v>
      </c>
    </row>
    <row r="60" spans="1:10" s="13" customFormat="1">
      <c r="A60" s="13">
        <v>149</v>
      </c>
      <c r="B60" s="13">
        <v>147</v>
      </c>
      <c r="C60" s="18" t="s">
        <v>76</v>
      </c>
      <c r="D60" s="18" t="s">
        <v>58</v>
      </c>
      <c r="E60" s="14" t="s">
        <v>59</v>
      </c>
      <c r="F60" s="13">
        <v>25.58</v>
      </c>
      <c r="G60" s="13">
        <v>31.92</v>
      </c>
      <c r="H60" s="31">
        <f>SUM(F60,G60)</f>
        <v>57.5</v>
      </c>
      <c r="I60" s="13">
        <v>56</v>
      </c>
      <c r="J60" s="5">
        <v>16</v>
      </c>
    </row>
    <row r="61" spans="1:10" s="13" customFormat="1">
      <c r="A61" s="13">
        <v>150</v>
      </c>
      <c r="B61" s="13">
        <v>88</v>
      </c>
      <c r="C61" s="18" t="s">
        <v>404</v>
      </c>
      <c r="D61" s="18" t="s">
        <v>253</v>
      </c>
      <c r="E61" s="16" t="s">
        <v>230</v>
      </c>
      <c r="F61" s="13">
        <v>29.06</v>
      </c>
      <c r="G61" s="13">
        <v>30.46</v>
      </c>
      <c r="H61" s="31">
        <f>SUM(F61,G61)</f>
        <v>59.519999999999996</v>
      </c>
      <c r="I61" s="13">
        <v>57</v>
      </c>
      <c r="J61" s="5">
        <v>15</v>
      </c>
    </row>
    <row r="62" spans="1:10" s="13" customFormat="1">
      <c r="A62" s="13">
        <v>167</v>
      </c>
      <c r="B62" s="13">
        <v>150</v>
      </c>
      <c r="C62" s="18" t="s">
        <v>73</v>
      </c>
      <c r="D62" s="18" t="s">
        <v>72</v>
      </c>
      <c r="E62" s="14" t="s">
        <v>59</v>
      </c>
      <c r="F62" s="13">
        <v>27.85</v>
      </c>
      <c r="G62" s="13">
        <v>32.04</v>
      </c>
      <c r="H62" s="31">
        <f>SUM(F62,G62)</f>
        <v>59.89</v>
      </c>
      <c r="I62" s="13">
        <v>58</v>
      </c>
      <c r="J62" s="5">
        <v>14</v>
      </c>
    </row>
    <row r="63" spans="1:10" s="13" customFormat="1">
      <c r="A63" s="13">
        <v>160</v>
      </c>
      <c r="B63" s="13">
        <v>459</v>
      </c>
      <c r="C63" s="18" t="s">
        <v>175</v>
      </c>
      <c r="D63" s="18" t="s">
        <v>176</v>
      </c>
      <c r="E63" s="16" t="s">
        <v>177</v>
      </c>
      <c r="F63" s="13">
        <v>29.43</v>
      </c>
      <c r="G63" s="13">
        <v>31.77</v>
      </c>
      <c r="H63" s="31">
        <f>SUM(F63,G63)</f>
        <v>61.2</v>
      </c>
      <c r="I63" s="13">
        <v>59</v>
      </c>
      <c r="J63" s="5">
        <v>13</v>
      </c>
    </row>
    <row r="64" spans="1:10" s="13" customFormat="1">
      <c r="A64" s="13">
        <v>147</v>
      </c>
      <c r="B64" s="13">
        <v>457</v>
      </c>
      <c r="C64" s="21" t="s">
        <v>171</v>
      </c>
      <c r="D64" s="21" t="s">
        <v>172</v>
      </c>
      <c r="E64" s="16" t="s">
        <v>177</v>
      </c>
      <c r="F64" s="13">
        <v>28.11</v>
      </c>
      <c r="G64" s="13">
        <v>33.409999999999997</v>
      </c>
      <c r="H64" s="31">
        <f>SUM(F64,G64)</f>
        <v>61.519999999999996</v>
      </c>
      <c r="I64" s="13">
        <v>60</v>
      </c>
      <c r="J64" s="5">
        <v>12</v>
      </c>
    </row>
    <row r="65" spans="1:10" s="13" customFormat="1">
      <c r="A65" s="13">
        <v>135</v>
      </c>
      <c r="B65" s="13">
        <v>145</v>
      </c>
      <c r="C65" s="18" t="s">
        <v>78</v>
      </c>
      <c r="D65" s="18" t="s">
        <v>68</v>
      </c>
      <c r="E65" s="14" t="s">
        <v>59</v>
      </c>
      <c r="F65" s="13">
        <v>22.61</v>
      </c>
      <c r="G65" s="13">
        <v>38.93</v>
      </c>
      <c r="H65" s="31">
        <f>SUM(F65,G65)</f>
        <v>61.54</v>
      </c>
      <c r="I65" s="13">
        <v>61</v>
      </c>
      <c r="J65" s="5">
        <v>11</v>
      </c>
    </row>
    <row r="66" spans="1:10" s="13" customFormat="1">
      <c r="A66" s="13">
        <v>158</v>
      </c>
      <c r="B66" s="13">
        <v>139</v>
      </c>
      <c r="C66" s="18" t="s">
        <v>268</v>
      </c>
      <c r="D66" s="18" t="s">
        <v>269</v>
      </c>
      <c r="E66" s="14" t="s">
        <v>254</v>
      </c>
      <c r="F66" s="33">
        <v>30.3</v>
      </c>
      <c r="G66" s="13">
        <v>31.72</v>
      </c>
      <c r="H66" s="31">
        <f>SUM(F66,G66)</f>
        <v>62.019999999999996</v>
      </c>
      <c r="I66" s="13">
        <v>62</v>
      </c>
      <c r="J66" s="36">
        <v>10</v>
      </c>
    </row>
    <row r="67" spans="1:10" s="13" customFormat="1">
      <c r="A67" s="13">
        <v>143</v>
      </c>
      <c r="B67" s="13">
        <v>85</v>
      </c>
      <c r="C67" s="18" t="s">
        <v>251</v>
      </c>
      <c r="D67" s="18" t="s">
        <v>252</v>
      </c>
      <c r="E67" s="16" t="s">
        <v>230</v>
      </c>
      <c r="F67" s="13">
        <v>30.63</v>
      </c>
      <c r="G67" s="13">
        <v>31.95</v>
      </c>
      <c r="H67" s="31">
        <f>SUM(F67,G67)</f>
        <v>62.58</v>
      </c>
      <c r="I67" s="13">
        <v>63</v>
      </c>
      <c r="J67" s="5">
        <v>9</v>
      </c>
    </row>
    <row r="68" spans="1:10" s="13" customFormat="1">
      <c r="A68" s="13">
        <v>164</v>
      </c>
      <c r="B68" s="13">
        <v>140</v>
      </c>
      <c r="C68" s="18" t="s">
        <v>270</v>
      </c>
      <c r="D68" s="18" t="s">
        <v>195</v>
      </c>
      <c r="E68" s="14" t="s">
        <v>254</v>
      </c>
      <c r="F68" s="13">
        <v>31.41</v>
      </c>
      <c r="G68" s="13">
        <v>32.43</v>
      </c>
      <c r="H68" s="31">
        <f>SUM(F68,G68)</f>
        <v>63.84</v>
      </c>
      <c r="I68" s="13">
        <v>64</v>
      </c>
      <c r="J68" s="5">
        <v>8</v>
      </c>
    </row>
    <row r="69" spans="1:10" s="13" customFormat="1">
      <c r="A69" s="13">
        <v>154</v>
      </c>
      <c r="B69" s="13">
        <v>458</v>
      </c>
      <c r="C69" s="18" t="s">
        <v>173</v>
      </c>
      <c r="D69" s="18" t="s">
        <v>174</v>
      </c>
      <c r="E69" s="16" t="s">
        <v>177</v>
      </c>
      <c r="F69" s="13">
        <v>31.36</v>
      </c>
      <c r="G69" s="13">
        <v>33.35</v>
      </c>
      <c r="H69" s="31">
        <f>SUM(F69,G69)</f>
        <v>64.710000000000008</v>
      </c>
      <c r="I69" s="13">
        <v>65</v>
      </c>
      <c r="J69" s="5">
        <v>7</v>
      </c>
    </row>
    <row r="70" spans="1:10" s="13" customFormat="1">
      <c r="A70" s="13">
        <v>168</v>
      </c>
      <c r="B70" s="13">
        <v>142</v>
      </c>
      <c r="C70" s="18" t="s">
        <v>146</v>
      </c>
      <c r="D70" s="22" t="s">
        <v>145</v>
      </c>
      <c r="E70" s="22" t="s">
        <v>419</v>
      </c>
      <c r="F70" s="13">
        <v>31.43</v>
      </c>
      <c r="G70" s="13">
        <v>33.950000000000003</v>
      </c>
      <c r="H70" s="31">
        <f>SUM(F70,G70)</f>
        <v>65.38</v>
      </c>
      <c r="I70" s="13">
        <v>66</v>
      </c>
      <c r="J70" s="5">
        <v>6</v>
      </c>
    </row>
    <row r="71" spans="1:10" s="13" customFormat="1">
      <c r="A71" s="13">
        <v>169</v>
      </c>
      <c r="B71" s="13">
        <v>151</v>
      </c>
      <c r="C71" s="18" t="s">
        <v>271</v>
      </c>
      <c r="D71" s="18" t="s">
        <v>132</v>
      </c>
      <c r="E71" s="14" t="s">
        <v>254</v>
      </c>
      <c r="F71" s="13">
        <v>30.55</v>
      </c>
      <c r="G71" s="13">
        <v>36.020000000000003</v>
      </c>
      <c r="H71" s="31">
        <f>SUM(F71,G71)</f>
        <v>66.570000000000007</v>
      </c>
      <c r="I71" s="13">
        <v>67</v>
      </c>
      <c r="J71" s="5">
        <v>5</v>
      </c>
    </row>
    <row r="72" spans="1:10" s="13" customFormat="1">
      <c r="A72" s="13">
        <v>163</v>
      </c>
      <c r="B72" s="13">
        <v>141</v>
      </c>
      <c r="C72" s="18" t="s">
        <v>123</v>
      </c>
      <c r="D72" s="22" t="s">
        <v>144</v>
      </c>
      <c r="E72" s="22" t="s">
        <v>419</v>
      </c>
      <c r="F72" s="13">
        <v>33.31</v>
      </c>
      <c r="G72" s="13">
        <v>35.51</v>
      </c>
      <c r="H72" s="31">
        <f>SUM(F72,G72)</f>
        <v>68.819999999999993</v>
      </c>
      <c r="I72" s="13">
        <v>68</v>
      </c>
      <c r="J72" s="5">
        <v>4</v>
      </c>
    </row>
    <row r="73" spans="1:10" s="13" customFormat="1">
      <c r="A73" s="13">
        <v>144</v>
      </c>
      <c r="B73" s="13">
        <v>147</v>
      </c>
      <c r="C73" s="18" t="s">
        <v>122</v>
      </c>
      <c r="D73" s="23" t="s">
        <v>417</v>
      </c>
      <c r="E73" s="16" t="s">
        <v>419</v>
      </c>
      <c r="F73" s="13">
        <v>23.01</v>
      </c>
      <c r="G73" s="13">
        <v>49.58</v>
      </c>
      <c r="H73" s="31">
        <f>SUM(F73,G73)</f>
        <v>72.59</v>
      </c>
      <c r="I73" s="13">
        <v>69</v>
      </c>
      <c r="J73" s="5">
        <v>3</v>
      </c>
    </row>
    <row r="74" spans="1:10" s="13" customFormat="1">
      <c r="A74" s="13">
        <v>140</v>
      </c>
      <c r="B74" s="13">
        <v>456</v>
      </c>
      <c r="C74" s="18" t="s">
        <v>169</v>
      </c>
      <c r="D74" s="18" t="s">
        <v>170</v>
      </c>
      <c r="E74" s="16" t="s">
        <v>177</v>
      </c>
      <c r="F74" s="13">
        <v>30.18</v>
      </c>
      <c r="G74" s="13">
        <v>44.05</v>
      </c>
      <c r="H74" s="31">
        <f>SUM(F74,G74)</f>
        <v>74.22999999999999</v>
      </c>
      <c r="I74" s="13">
        <v>70</v>
      </c>
      <c r="J74" s="5">
        <v>2</v>
      </c>
    </row>
    <row r="75" spans="1:10" s="13" customFormat="1">
      <c r="A75" s="13">
        <v>103</v>
      </c>
      <c r="B75" s="13">
        <v>131</v>
      </c>
      <c r="C75" s="18" t="s">
        <v>255</v>
      </c>
      <c r="D75" s="18" t="s">
        <v>256</v>
      </c>
      <c r="E75" s="14" t="s">
        <v>254</v>
      </c>
      <c r="F75" s="13" t="s">
        <v>84</v>
      </c>
      <c r="G75" s="13" t="s">
        <v>84</v>
      </c>
      <c r="H75" s="31" t="s">
        <v>84</v>
      </c>
    </row>
    <row r="76" spans="1:10" s="13" customFormat="1">
      <c r="A76" s="13">
        <v>108</v>
      </c>
      <c r="B76" s="13">
        <v>87</v>
      </c>
      <c r="C76" s="18" t="s">
        <v>243</v>
      </c>
      <c r="D76" s="18" t="s">
        <v>244</v>
      </c>
      <c r="E76" s="16" t="s">
        <v>230</v>
      </c>
      <c r="F76" s="13" t="s">
        <v>84</v>
      </c>
      <c r="G76" s="13" t="s">
        <v>84</v>
      </c>
      <c r="H76" s="31" t="s">
        <v>84</v>
      </c>
    </row>
    <row r="77" spans="1:10" s="13" customFormat="1">
      <c r="A77" s="13">
        <v>117</v>
      </c>
      <c r="B77" s="13">
        <v>133</v>
      </c>
      <c r="C77" s="18" t="s">
        <v>258</v>
      </c>
      <c r="D77" s="18" t="s">
        <v>259</v>
      </c>
      <c r="E77" s="14" t="s">
        <v>254</v>
      </c>
      <c r="F77" s="13" t="s">
        <v>84</v>
      </c>
      <c r="G77" s="13" t="s">
        <v>84</v>
      </c>
      <c r="H77" s="31" t="s">
        <v>84</v>
      </c>
    </row>
    <row r="78" spans="1:10" s="13" customFormat="1">
      <c r="A78" s="13">
        <v>172</v>
      </c>
      <c r="B78" s="13">
        <v>152</v>
      </c>
      <c r="C78" s="18" t="s">
        <v>352</v>
      </c>
      <c r="D78" s="18" t="s">
        <v>272</v>
      </c>
      <c r="E78" s="14" t="s">
        <v>254</v>
      </c>
      <c r="F78" s="13" t="s">
        <v>84</v>
      </c>
      <c r="G78" s="13" t="s">
        <v>84</v>
      </c>
      <c r="H78" s="31" t="s">
        <v>84</v>
      </c>
    </row>
    <row r="79" spans="1:10" s="13" customFormat="1">
      <c r="A79" s="13">
        <v>161</v>
      </c>
      <c r="B79" s="16">
        <v>9</v>
      </c>
      <c r="C79" s="22" t="s">
        <v>359</v>
      </c>
      <c r="D79" s="22" t="s">
        <v>360</v>
      </c>
      <c r="E79" s="16" t="s">
        <v>310</v>
      </c>
      <c r="F79" s="13">
        <v>23.14</v>
      </c>
      <c r="G79" s="13" t="s">
        <v>107</v>
      </c>
      <c r="H79" s="31" t="s">
        <v>103</v>
      </c>
      <c r="I79" s="13">
        <v>71</v>
      </c>
      <c r="J79" s="5">
        <v>1</v>
      </c>
    </row>
    <row r="80" spans="1:10" s="13" customFormat="1">
      <c r="A80" s="12"/>
      <c r="C80" s="12"/>
      <c r="D80" s="12"/>
      <c r="E80" s="12"/>
      <c r="F80" s="12"/>
      <c r="G80" s="12"/>
      <c r="H80" s="12"/>
    </row>
    <row r="81" spans="1:8" s="13" customFormat="1">
      <c r="A81" s="12"/>
      <c r="C81" s="12"/>
      <c r="D81" s="12"/>
      <c r="E81" s="12" t="s">
        <v>96</v>
      </c>
      <c r="F81" s="12">
        <v>18.43</v>
      </c>
      <c r="G81" s="12"/>
      <c r="H81" s="12"/>
    </row>
    <row r="82" spans="1:8" s="13" customFormat="1">
      <c r="A82" s="12"/>
      <c r="C82" s="12"/>
      <c r="D82" s="12"/>
      <c r="E82" s="12"/>
      <c r="F82" s="12"/>
      <c r="G82" s="12"/>
      <c r="H82" s="12"/>
    </row>
    <row r="83" spans="1:8" s="13" customFormat="1">
      <c r="A83" s="12"/>
      <c r="C83" s="12"/>
      <c r="D83" s="12"/>
      <c r="E83" s="12"/>
      <c r="F83" s="12"/>
      <c r="G83" s="12"/>
      <c r="H83" s="12"/>
    </row>
    <row r="84" spans="1:8" s="13" customFormat="1">
      <c r="A84" s="12"/>
      <c r="C84" s="12"/>
      <c r="D84" s="12"/>
      <c r="E84" s="12"/>
      <c r="F84" s="12"/>
      <c r="G84" s="12"/>
      <c r="H84" s="12"/>
    </row>
    <row r="85" spans="1:8" s="13" customFormat="1">
      <c r="A85" s="12"/>
      <c r="C85" s="12"/>
      <c r="D85" s="12"/>
      <c r="E85" s="12"/>
      <c r="F85" s="12"/>
      <c r="G85" s="12"/>
      <c r="H85" s="12"/>
    </row>
    <row r="86" spans="1:8" s="13" customFormat="1">
      <c r="A86" s="12"/>
      <c r="C86" s="12"/>
      <c r="D86" s="12"/>
      <c r="E86" s="12"/>
      <c r="F86" s="12"/>
      <c r="G86" s="12"/>
      <c r="H86" s="12"/>
    </row>
    <row r="87" spans="1:8" s="13" customFormat="1">
      <c r="A87" s="12"/>
      <c r="C87" s="12"/>
      <c r="D87" s="12"/>
      <c r="E87" s="12"/>
      <c r="F87" s="12"/>
      <c r="G87" s="12"/>
      <c r="H87" s="12"/>
    </row>
  </sheetData>
  <sheetCalcPr fullCalcOnLoad="1"/>
  <sortState ref="A6:J79">
    <sortCondition ref="H6:H79"/>
  </sortState>
  <phoneticPr fontId="10" type="noConversion"/>
  <printOptions horizontalCentered="1" gridLines="1"/>
  <pageMargins left="0.25" right="0.25" top="0.25" bottom="0.2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0"/>
  <sheetViews>
    <sheetView workbookViewId="0">
      <selection activeCell="D29" sqref="D29"/>
    </sheetView>
  </sheetViews>
  <sheetFormatPr baseColWidth="10" defaultRowHeight="15"/>
  <cols>
    <col min="1" max="1" width="8.5" style="5" customWidth="1"/>
    <col min="2" max="2" width="6.6640625" style="5" customWidth="1"/>
    <col min="3" max="3" width="8.83203125" style="7" customWidth="1"/>
    <col min="4" max="4" width="10.83203125" style="7"/>
    <col min="6" max="6" width="7" customWidth="1"/>
    <col min="7" max="7" width="7.1640625" customWidth="1"/>
    <col min="8" max="8" width="6.83203125" customWidth="1"/>
    <col min="9" max="9" width="6.33203125" customWidth="1"/>
  </cols>
  <sheetData>
    <row r="1" spans="1:9" s="27" customFormat="1">
      <c r="A1" s="26">
        <v>40938</v>
      </c>
      <c r="B1" s="27" t="s">
        <v>274</v>
      </c>
    </row>
    <row r="2" spans="1:9" s="27" customFormat="1"/>
    <row r="3" spans="1:9" s="27" customFormat="1">
      <c r="A3" s="27" t="s">
        <v>284</v>
      </c>
    </row>
    <row r="4" spans="1:9" s="27" customFormat="1">
      <c r="A4" s="27" t="s">
        <v>275</v>
      </c>
      <c r="B4" s="27" t="s">
        <v>276</v>
      </c>
      <c r="C4" s="27" t="s">
        <v>277</v>
      </c>
      <c r="D4" s="27" t="s">
        <v>278</v>
      </c>
      <c r="E4" s="27" t="s">
        <v>279</v>
      </c>
      <c r="F4" s="27" t="s">
        <v>280</v>
      </c>
      <c r="G4" s="27" t="s">
        <v>281</v>
      </c>
      <c r="H4" s="27" t="s">
        <v>282</v>
      </c>
      <c r="I4" s="27" t="s">
        <v>108</v>
      </c>
    </row>
    <row r="5" spans="1:9">
      <c r="A5" s="5">
        <v>207</v>
      </c>
      <c r="B5" s="5">
        <v>342</v>
      </c>
      <c r="C5" s="7" t="s">
        <v>155</v>
      </c>
      <c r="D5" s="7" t="s">
        <v>148</v>
      </c>
      <c r="E5" s="1" t="s">
        <v>419</v>
      </c>
      <c r="F5">
        <v>18.829999999999998</v>
      </c>
      <c r="G5">
        <v>19.32</v>
      </c>
      <c r="H5" s="31">
        <f t="shared" ref="H5:H44" si="0">SUM(F5,G5)</f>
        <v>38.15</v>
      </c>
      <c r="I5">
        <v>1</v>
      </c>
    </row>
    <row r="6" spans="1:9">
      <c r="A6" s="5">
        <v>217</v>
      </c>
      <c r="B6" s="5">
        <v>344</v>
      </c>
      <c r="C6" s="7" t="s">
        <v>156</v>
      </c>
      <c r="D6" s="7" t="s">
        <v>150</v>
      </c>
      <c r="E6" s="1" t="s">
        <v>419</v>
      </c>
      <c r="F6">
        <v>19.78</v>
      </c>
      <c r="G6">
        <v>20.43</v>
      </c>
      <c r="H6" s="31">
        <f t="shared" si="0"/>
        <v>40.21</v>
      </c>
      <c r="I6">
        <v>2</v>
      </c>
    </row>
    <row r="7" spans="1:9">
      <c r="A7" s="5">
        <v>212</v>
      </c>
      <c r="B7" s="5">
        <v>343</v>
      </c>
      <c r="C7" s="7" t="s">
        <v>299</v>
      </c>
      <c r="D7" s="7" t="s">
        <v>149</v>
      </c>
      <c r="E7" s="1" t="s">
        <v>419</v>
      </c>
      <c r="F7">
        <v>20.02</v>
      </c>
      <c r="G7">
        <v>20.21</v>
      </c>
      <c r="H7" s="31">
        <f t="shared" si="0"/>
        <v>40.230000000000004</v>
      </c>
      <c r="I7">
        <v>3</v>
      </c>
    </row>
    <row r="8" spans="1:9">
      <c r="A8" s="5">
        <v>223</v>
      </c>
      <c r="B8" s="5">
        <v>297</v>
      </c>
      <c r="C8" s="11" t="s">
        <v>26</v>
      </c>
      <c r="D8" s="11" t="s">
        <v>8</v>
      </c>
      <c r="E8" s="4" t="s">
        <v>254</v>
      </c>
      <c r="F8">
        <v>20.6</v>
      </c>
      <c r="G8">
        <v>21.17</v>
      </c>
      <c r="H8" s="31">
        <f t="shared" si="0"/>
        <v>41.77</v>
      </c>
      <c r="I8">
        <v>4</v>
      </c>
    </row>
    <row r="9" spans="1:9">
      <c r="A9" s="5">
        <v>227</v>
      </c>
      <c r="B9" s="5">
        <v>346</v>
      </c>
      <c r="C9" s="7" t="s">
        <v>157</v>
      </c>
      <c r="D9" s="7" t="s">
        <v>152</v>
      </c>
      <c r="E9" s="1" t="s">
        <v>419</v>
      </c>
      <c r="F9">
        <v>21</v>
      </c>
      <c r="G9">
        <v>21.96</v>
      </c>
      <c r="H9" s="31">
        <f t="shared" si="0"/>
        <v>42.96</v>
      </c>
      <c r="I9">
        <v>5</v>
      </c>
    </row>
    <row r="10" spans="1:9">
      <c r="A10" s="5">
        <v>205</v>
      </c>
      <c r="B10" s="1">
        <v>73</v>
      </c>
      <c r="C10" s="2" t="s">
        <v>335</v>
      </c>
      <c r="D10" s="2" t="s">
        <v>336</v>
      </c>
      <c r="E10" s="1" t="s">
        <v>310</v>
      </c>
      <c r="F10">
        <v>21.85</v>
      </c>
      <c r="G10">
        <v>22.04</v>
      </c>
      <c r="H10" s="31">
        <f t="shared" si="0"/>
        <v>43.89</v>
      </c>
      <c r="I10">
        <v>6</v>
      </c>
    </row>
    <row r="11" spans="1:9">
      <c r="A11" s="5">
        <v>203</v>
      </c>
      <c r="B11" s="5">
        <v>293</v>
      </c>
      <c r="C11" s="11" t="s">
        <v>155</v>
      </c>
      <c r="D11" s="11" t="s">
        <v>17</v>
      </c>
      <c r="E11" s="4" t="s">
        <v>254</v>
      </c>
      <c r="F11">
        <v>21.65</v>
      </c>
      <c r="G11">
        <v>22.39</v>
      </c>
      <c r="H11" s="31">
        <f t="shared" si="0"/>
        <v>44.04</v>
      </c>
      <c r="I11">
        <v>7</v>
      </c>
    </row>
    <row r="12" spans="1:9">
      <c r="A12" s="5">
        <v>236</v>
      </c>
      <c r="B12" s="5">
        <v>300</v>
      </c>
      <c r="C12" s="11" t="s">
        <v>30</v>
      </c>
      <c r="D12" s="11" t="s">
        <v>31</v>
      </c>
      <c r="E12" s="4" t="s">
        <v>254</v>
      </c>
      <c r="F12">
        <v>21.95</v>
      </c>
      <c r="G12">
        <v>22.42</v>
      </c>
      <c r="H12" s="31">
        <f t="shared" si="0"/>
        <v>44.370000000000005</v>
      </c>
      <c r="I12">
        <v>8</v>
      </c>
    </row>
    <row r="13" spans="1:9">
      <c r="A13" s="5">
        <v>208</v>
      </c>
      <c r="B13" s="5">
        <v>294</v>
      </c>
      <c r="C13" s="11" t="s">
        <v>291</v>
      </c>
      <c r="D13" s="11" t="s">
        <v>22</v>
      </c>
      <c r="E13" s="4" t="s">
        <v>254</v>
      </c>
      <c r="F13">
        <v>22.13</v>
      </c>
      <c r="G13">
        <v>23</v>
      </c>
      <c r="H13" s="31">
        <f t="shared" si="0"/>
        <v>45.129999999999995</v>
      </c>
      <c r="I13">
        <v>9</v>
      </c>
    </row>
    <row r="14" spans="1:9">
      <c r="A14" s="5">
        <v>232</v>
      </c>
      <c r="B14" s="5">
        <v>348</v>
      </c>
      <c r="C14" s="7" t="s">
        <v>308</v>
      </c>
      <c r="D14" s="7" t="s">
        <v>391</v>
      </c>
      <c r="E14" s="1" t="s">
        <v>419</v>
      </c>
      <c r="F14">
        <v>22.2</v>
      </c>
      <c r="G14">
        <v>22.97</v>
      </c>
      <c r="H14" s="31">
        <f t="shared" si="0"/>
        <v>45.17</v>
      </c>
      <c r="I14">
        <v>10</v>
      </c>
    </row>
    <row r="15" spans="1:9">
      <c r="A15" s="5">
        <v>238</v>
      </c>
      <c r="B15" s="5">
        <v>301</v>
      </c>
      <c r="C15" s="11" t="s">
        <v>32</v>
      </c>
      <c r="D15" s="11" t="s">
        <v>256</v>
      </c>
      <c r="E15" s="4" t="s">
        <v>254</v>
      </c>
      <c r="F15">
        <v>21.92</v>
      </c>
      <c r="G15">
        <v>23.58</v>
      </c>
      <c r="H15" s="31">
        <f t="shared" si="0"/>
        <v>45.5</v>
      </c>
      <c r="I15">
        <v>11</v>
      </c>
    </row>
    <row r="16" spans="1:9">
      <c r="A16" s="5">
        <v>235</v>
      </c>
      <c r="B16" s="5">
        <v>349</v>
      </c>
      <c r="C16" s="7" t="s">
        <v>158</v>
      </c>
      <c r="D16" s="7" t="s">
        <v>153</v>
      </c>
      <c r="E16" s="1" t="s">
        <v>419</v>
      </c>
      <c r="F16">
        <v>23.48</v>
      </c>
      <c r="G16">
        <v>24.48</v>
      </c>
      <c r="H16" s="31">
        <f t="shared" si="0"/>
        <v>47.96</v>
      </c>
      <c r="I16">
        <v>12</v>
      </c>
    </row>
    <row r="17" spans="1:9">
      <c r="A17" s="5">
        <v>218</v>
      </c>
      <c r="B17" s="5">
        <v>296</v>
      </c>
      <c r="C17" s="11" t="s">
        <v>24</v>
      </c>
      <c r="D17" s="11" t="s">
        <v>25</v>
      </c>
      <c r="E17" s="4" t="s">
        <v>254</v>
      </c>
      <c r="F17">
        <v>21.49</v>
      </c>
      <c r="G17">
        <v>26.96</v>
      </c>
      <c r="H17" s="31">
        <f t="shared" si="0"/>
        <v>48.45</v>
      </c>
      <c r="I17">
        <v>13</v>
      </c>
    </row>
    <row r="18" spans="1:9">
      <c r="A18" s="5">
        <v>251</v>
      </c>
      <c r="B18" s="5">
        <v>347</v>
      </c>
      <c r="C18" s="7" t="s">
        <v>104</v>
      </c>
      <c r="D18" s="7" t="s">
        <v>105</v>
      </c>
      <c r="F18">
        <v>18.920000000000002</v>
      </c>
      <c r="G18">
        <v>31.81</v>
      </c>
      <c r="H18" s="31">
        <f t="shared" si="0"/>
        <v>50.730000000000004</v>
      </c>
      <c r="I18">
        <v>14</v>
      </c>
    </row>
    <row r="19" spans="1:9">
      <c r="A19" s="5">
        <v>214</v>
      </c>
      <c r="B19" s="6">
        <v>472</v>
      </c>
      <c r="C19" s="9" t="s">
        <v>200</v>
      </c>
      <c r="D19" s="9" t="s">
        <v>201</v>
      </c>
      <c r="E19" s="1" t="s">
        <v>177</v>
      </c>
      <c r="F19">
        <v>25.86</v>
      </c>
      <c r="G19">
        <v>25.44</v>
      </c>
      <c r="H19" s="31">
        <f t="shared" si="0"/>
        <v>51.3</v>
      </c>
      <c r="I19">
        <v>15</v>
      </c>
    </row>
    <row r="20" spans="1:9">
      <c r="A20" s="5">
        <v>204</v>
      </c>
      <c r="B20" s="6">
        <v>470</v>
      </c>
      <c r="C20" s="8" t="s">
        <v>196</v>
      </c>
      <c r="D20" s="8" t="s">
        <v>197</v>
      </c>
      <c r="E20" s="1" t="s">
        <v>177</v>
      </c>
      <c r="F20">
        <v>25.3</v>
      </c>
      <c r="G20">
        <v>26.55</v>
      </c>
      <c r="H20" s="31">
        <f t="shared" si="0"/>
        <v>51.85</v>
      </c>
      <c r="I20">
        <v>16</v>
      </c>
    </row>
    <row r="21" spans="1:9">
      <c r="A21" s="5">
        <v>230</v>
      </c>
      <c r="B21" s="1">
        <v>78</v>
      </c>
      <c r="C21" s="3" t="s">
        <v>344</v>
      </c>
      <c r="D21" s="3" t="s">
        <v>345</v>
      </c>
      <c r="E21" s="1" t="s">
        <v>310</v>
      </c>
      <c r="F21">
        <v>25.4</v>
      </c>
      <c r="G21">
        <v>26.46</v>
      </c>
      <c r="H21" s="31">
        <f t="shared" si="0"/>
        <v>51.86</v>
      </c>
      <c r="I21">
        <v>17</v>
      </c>
    </row>
    <row r="22" spans="1:9">
      <c r="A22" s="5">
        <v>220</v>
      </c>
      <c r="B22" s="4">
        <v>76</v>
      </c>
      <c r="C22" s="2" t="s">
        <v>328</v>
      </c>
      <c r="D22" s="2" t="s">
        <v>341</v>
      </c>
      <c r="E22" s="1" t="s">
        <v>310</v>
      </c>
      <c r="F22">
        <v>25.82</v>
      </c>
      <c r="G22">
        <v>26.92</v>
      </c>
      <c r="H22" s="31">
        <f t="shared" si="0"/>
        <v>52.74</v>
      </c>
      <c r="I22">
        <v>18</v>
      </c>
    </row>
    <row r="23" spans="1:9">
      <c r="A23" s="5">
        <v>206</v>
      </c>
      <c r="B23" s="5">
        <v>90</v>
      </c>
      <c r="C23" s="7" t="s">
        <v>232</v>
      </c>
      <c r="D23" s="7" t="s">
        <v>233</v>
      </c>
      <c r="E23" s="1" t="s">
        <v>230</v>
      </c>
      <c r="F23">
        <v>25.61</v>
      </c>
      <c r="G23">
        <v>27.6</v>
      </c>
      <c r="H23" s="31">
        <f t="shared" si="0"/>
        <v>53.21</v>
      </c>
      <c r="I23">
        <v>19</v>
      </c>
    </row>
    <row r="24" spans="1:9">
      <c r="A24" s="5">
        <v>215</v>
      </c>
      <c r="B24" s="1">
        <v>75</v>
      </c>
      <c r="C24" s="2" t="s">
        <v>339</v>
      </c>
      <c r="D24" s="2" t="s">
        <v>340</v>
      </c>
      <c r="E24" s="1" t="s">
        <v>310</v>
      </c>
      <c r="F24">
        <v>26.25</v>
      </c>
      <c r="G24">
        <v>27.64</v>
      </c>
      <c r="H24" s="31">
        <f t="shared" si="0"/>
        <v>53.89</v>
      </c>
      <c r="I24">
        <v>20</v>
      </c>
    </row>
    <row r="25" spans="1:9">
      <c r="A25" s="5">
        <v>211</v>
      </c>
      <c r="B25" s="5">
        <v>88</v>
      </c>
      <c r="C25" s="7" t="s">
        <v>234</v>
      </c>
      <c r="D25" s="7" t="s">
        <v>235</v>
      </c>
      <c r="E25" s="1" t="s">
        <v>230</v>
      </c>
      <c r="F25">
        <v>25.94</v>
      </c>
      <c r="G25">
        <v>27.96</v>
      </c>
      <c r="H25" s="31">
        <f t="shared" si="0"/>
        <v>53.900000000000006</v>
      </c>
      <c r="I25">
        <v>21</v>
      </c>
    </row>
    <row r="26" spans="1:9">
      <c r="A26" s="5">
        <v>201</v>
      </c>
      <c r="B26" s="5">
        <v>185</v>
      </c>
      <c r="C26" s="7" t="s">
        <v>287</v>
      </c>
      <c r="D26" s="7" t="s">
        <v>231</v>
      </c>
      <c r="E26" s="1" t="s">
        <v>230</v>
      </c>
      <c r="F26">
        <v>27.22</v>
      </c>
      <c r="G26">
        <v>28.43</v>
      </c>
      <c r="H26" s="31">
        <f t="shared" si="0"/>
        <v>55.65</v>
      </c>
      <c r="I26">
        <v>22</v>
      </c>
    </row>
    <row r="27" spans="1:9">
      <c r="A27" s="5">
        <v>243</v>
      </c>
      <c r="B27" s="5">
        <v>305</v>
      </c>
      <c r="C27" s="11" t="s">
        <v>37</v>
      </c>
      <c r="D27" s="11" t="s">
        <v>38</v>
      </c>
      <c r="E27" s="4" t="s">
        <v>254</v>
      </c>
      <c r="F27">
        <v>30.62</v>
      </c>
      <c r="G27">
        <v>25.61</v>
      </c>
      <c r="H27" s="31">
        <f t="shared" si="0"/>
        <v>56.230000000000004</v>
      </c>
      <c r="I27">
        <v>23</v>
      </c>
    </row>
    <row r="28" spans="1:9">
      <c r="A28" s="5">
        <v>219</v>
      </c>
      <c r="B28" s="6">
        <v>473</v>
      </c>
      <c r="C28" s="8" t="s">
        <v>202</v>
      </c>
      <c r="D28" s="8" t="s">
        <v>162</v>
      </c>
      <c r="E28" s="1" t="s">
        <v>177</v>
      </c>
      <c r="F28">
        <v>28.09</v>
      </c>
      <c r="G28">
        <v>28.55</v>
      </c>
      <c r="H28" s="31">
        <f t="shared" si="0"/>
        <v>56.64</v>
      </c>
      <c r="I28">
        <v>24</v>
      </c>
    </row>
    <row r="29" spans="1:9">
      <c r="A29" s="5">
        <v>216</v>
      </c>
      <c r="B29" s="5">
        <v>182</v>
      </c>
      <c r="C29" s="7" t="s">
        <v>236</v>
      </c>
      <c r="D29" s="7" t="s">
        <v>237</v>
      </c>
      <c r="E29" s="1" t="s">
        <v>230</v>
      </c>
      <c r="F29">
        <v>27.98</v>
      </c>
      <c r="G29">
        <v>29.47</v>
      </c>
      <c r="H29" s="31">
        <f t="shared" si="0"/>
        <v>57.45</v>
      </c>
      <c r="I29">
        <v>25</v>
      </c>
    </row>
    <row r="30" spans="1:9">
      <c r="A30" s="5">
        <v>229</v>
      </c>
      <c r="B30" s="6">
        <v>475</v>
      </c>
      <c r="C30" s="10" t="s">
        <v>205</v>
      </c>
      <c r="D30" s="10" t="s">
        <v>206</v>
      </c>
      <c r="E30" s="1" t="s">
        <v>177</v>
      </c>
      <c r="F30">
        <v>29.19</v>
      </c>
      <c r="G30">
        <v>29.65</v>
      </c>
      <c r="H30" s="31">
        <f t="shared" si="0"/>
        <v>58.84</v>
      </c>
      <c r="I30">
        <v>26</v>
      </c>
    </row>
    <row r="31" spans="1:9">
      <c r="A31" s="5">
        <v>224</v>
      </c>
      <c r="B31" s="6">
        <v>474</v>
      </c>
      <c r="C31" s="8" t="s">
        <v>203</v>
      </c>
      <c r="D31" s="8" t="s">
        <v>204</v>
      </c>
      <c r="E31" s="1" t="s">
        <v>177</v>
      </c>
      <c r="F31">
        <v>28.47</v>
      </c>
      <c r="G31">
        <v>30.78</v>
      </c>
      <c r="H31" s="31">
        <f t="shared" si="0"/>
        <v>59.25</v>
      </c>
      <c r="I31">
        <v>27</v>
      </c>
    </row>
    <row r="32" spans="1:9">
      <c r="A32" s="5">
        <v>228</v>
      </c>
      <c r="B32" s="5">
        <v>298</v>
      </c>
      <c r="C32" s="11" t="s">
        <v>27</v>
      </c>
      <c r="D32" s="11" t="s">
        <v>28</v>
      </c>
      <c r="E32" s="4" t="s">
        <v>254</v>
      </c>
      <c r="F32">
        <v>21.35</v>
      </c>
      <c r="G32">
        <v>38.979999999999997</v>
      </c>
      <c r="H32" s="31">
        <f t="shared" si="0"/>
        <v>60.33</v>
      </c>
      <c r="I32">
        <v>28</v>
      </c>
    </row>
    <row r="33" spans="1:9">
      <c r="A33" s="5">
        <v>245</v>
      </c>
      <c r="B33" s="5">
        <v>307</v>
      </c>
      <c r="C33" s="11" t="s">
        <v>143</v>
      </c>
      <c r="D33" s="11" t="s">
        <v>40</v>
      </c>
      <c r="E33" s="4" t="s">
        <v>254</v>
      </c>
      <c r="F33">
        <v>29.52</v>
      </c>
      <c r="G33">
        <v>31.35</v>
      </c>
      <c r="H33" s="31">
        <f t="shared" si="0"/>
        <v>60.870000000000005</v>
      </c>
      <c r="I33">
        <v>29</v>
      </c>
    </row>
    <row r="34" spans="1:9">
      <c r="A34" s="5">
        <v>246</v>
      </c>
      <c r="B34" s="5">
        <v>308</v>
      </c>
      <c r="C34" s="11" t="s">
        <v>342</v>
      </c>
      <c r="D34" s="11" t="s">
        <v>41</v>
      </c>
      <c r="E34" s="4" t="s">
        <v>254</v>
      </c>
      <c r="F34">
        <v>29.64</v>
      </c>
      <c r="G34">
        <v>32.270000000000003</v>
      </c>
      <c r="H34" s="31">
        <f t="shared" si="0"/>
        <v>61.910000000000004</v>
      </c>
      <c r="I34">
        <v>30</v>
      </c>
    </row>
    <row r="35" spans="1:9">
      <c r="A35" s="5">
        <v>248</v>
      </c>
      <c r="B35" s="5">
        <v>310</v>
      </c>
      <c r="C35" s="11" t="s">
        <v>142</v>
      </c>
      <c r="D35" s="11" t="s">
        <v>44</v>
      </c>
      <c r="E35" s="4" t="s">
        <v>254</v>
      </c>
      <c r="F35">
        <v>30.11</v>
      </c>
      <c r="G35">
        <v>31.81</v>
      </c>
      <c r="H35" s="31">
        <f t="shared" si="0"/>
        <v>61.92</v>
      </c>
      <c r="I35">
        <v>31</v>
      </c>
    </row>
    <row r="36" spans="1:9">
      <c r="A36" s="5">
        <v>237</v>
      </c>
      <c r="B36" s="6">
        <v>477</v>
      </c>
      <c r="C36" s="8" t="s">
        <v>209</v>
      </c>
      <c r="D36" s="8" t="s">
        <v>210</v>
      </c>
      <c r="E36" s="1" t="s">
        <v>177</v>
      </c>
      <c r="F36">
        <v>30.23</v>
      </c>
      <c r="G36">
        <v>31.7</v>
      </c>
      <c r="H36" s="31">
        <f t="shared" si="0"/>
        <v>61.93</v>
      </c>
      <c r="I36">
        <v>32</v>
      </c>
    </row>
    <row r="37" spans="1:9">
      <c r="A37" s="5">
        <v>244</v>
      </c>
      <c r="B37" s="5">
        <v>306</v>
      </c>
      <c r="C37" s="11" t="s">
        <v>155</v>
      </c>
      <c r="D37" s="11" t="s">
        <v>39</v>
      </c>
      <c r="E37" s="4" t="s">
        <v>254</v>
      </c>
      <c r="F37">
        <v>31.22</v>
      </c>
      <c r="G37">
        <v>32.409999999999997</v>
      </c>
      <c r="H37" s="31">
        <f t="shared" si="0"/>
        <v>63.629999999999995</v>
      </c>
      <c r="I37">
        <v>33</v>
      </c>
    </row>
    <row r="38" spans="1:9">
      <c r="A38" s="5">
        <v>247</v>
      </c>
      <c r="B38" s="5">
        <v>309</v>
      </c>
      <c r="C38" s="11" t="s">
        <v>42</v>
      </c>
      <c r="D38" s="11" t="s">
        <v>43</v>
      </c>
      <c r="E38" s="4" t="s">
        <v>254</v>
      </c>
      <c r="F38">
        <v>31.92</v>
      </c>
      <c r="G38">
        <v>31.75</v>
      </c>
      <c r="H38" s="31">
        <f t="shared" si="0"/>
        <v>63.67</v>
      </c>
      <c r="I38">
        <v>34</v>
      </c>
    </row>
    <row r="39" spans="1:9">
      <c r="A39" s="5">
        <v>234</v>
      </c>
      <c r="B39" s="6">
        <v>476</v>
      </c>
      <c r="C39" s="9" t="s">
        <v>207</v>
      </c>
      <c r="D39" s="9" t="s">
        <v>208</v>
      </c>
      <c r="E39" s="1" t="s">
        <v>177</v>
      </c>
      <c r="F39">
        <v>31.16</v>
      </c>
      <c r="G39">
        <v>33.130000000000003</v>
      </c>
      <c r="H39" s="31">
        <f t="shared" si="0"/>
        <v>64.290000000000006</v>
      </c>
      <c r="I39">
        <v>35</v>
      </c>
    </row>
    <row r="40" spans="1:9">
      <c r="A40" s="5">
        <v>239</v>
      </c>
      <c r="B40" s="6">
        <v>478</v>
      </c>
      <c r="C40" s="8" t="s">
        <v>211</v>
      </c>
      <c r="D40" s="7" t="s">
        <v>212</v>
      </c>
      <c r="E40" s="1" t="s">
        <v>177</v>
      </c>
      <c r="F40">
        <v>34.700000000000003</v>
      </c>
      <c r="G40">
        <v>34.86</v>
      </c>
      <c r="H40" s="31">
        <f t="shared" si="0"/>
        <v>69.56</v>
      </c>
      <c r="I40">
        <v>36</v>
      </c>
    </row>
    <row r="41" spans="1:9">
      <c r="A41" s="5">
        <v>226</v>
      </c>
      <c r="B41" s="5">
        <v>183</v>
      </c>
      <c r="C41" s="7" t="s">
        <v>240</v>
      </c>
      <c r="D41" s="7" t="s">
        <v>237</v>
      </c>
      <c r="E41" s="1" t="s">
        <v>230</v>
      </c>
      <c r="F41">
        <v>34.28</v>
      </c>
      <c r="G41">
        <v>36.909999999999997</v>
      </c>
      <c r="H41" s="31">
        <f t="shared" si="0"/>
        <v>71.19</v>
      </c>
      <c r="I41">
        <v>37</v>
      </c>
    </row>
    <row r="42" spans="1:9">
      <c r="A42" s="5">
        <v>213</v>
      </c>
      <c r="B42" s="5">
        <v>295</v>
      </c>
      <c r="C42" s="11" t="s">
        <v>23</v>
      </c>
      <c r="D42" s="11" t="s">
        <v>347</v>
      </c>
      <c r="E42" s="4" t="s">
        <v>254</v>
      </c>
      <c r="F42">
        <v>22.81</v>
      </c>
      <c r="G42">
        <v>48.94</v>
      </c>
      <c r="H42" s="31">
        <f t="shared" si="0"/>
        <v>71.75</v>
      </c>
      <c r="I42">
        <v>38</v>
      </c>
    </row>
    <row r="43" spans="1:9">
      <c r="A43" s="5">
        <v>249</v>
      </c>
      <c r="B43" s="5">
        <v>311</v>
      </c>
      <c r="C43" s="11" t="s">
        <v>308</v>
      </c>
      <c r="D43" s="11" t="s">
        <v>45</v>
      </c>
      <c r="E43" s="4" t="s">
        <v>254</v>
      </c>
      <c r="F43">
        <v>33.04</v>
      </c>
      <c r="G43">
        <v>39.97</v>
      </c>
      <c r="H43" s="31">
        <f t="shared" si="0"/>
        <v>73.009999999999991</v>
      </c>
      <c r="I43">
        <v>39</v>
      </c>
    </row>
    <row r="44" spans="1:9">
      <c r="A44" s="5">
        <v>225</v>
      </c>
      <c r="B44" s="1">
        <v>77</v>
      </c>
      <c r="C44" s="2" t="s">
        <v>342</v>
      </c>
      <c r="D44" s="2" t="s">
        <v>343</v>
      </c>
      <c r="E44" s="1" t="s">
        <v>310</v>
      </c>
      <c r="F44">
        <v>27.98</v>
      </c>
      <c r="G44">
        <v>48.63</v>
      </c>
      <c r="H44" s="31">
        <f t="shared" si="0"/>
        <v>76.61</v>
      </c>
      <c r="I44">
        <v>40</v>
      </c>
    </row>
    <row r="45" spans="1:9">
      <c r="A45" s="5">
        <v>233</v>
      </c>
      <c r="B45" s="5">
        <v>299</v>
      </c>
      <c r="C45" s="11" t="s">
        <v>317</v>
      </c>
      <c r="D45" s="11" t="s">
        <v>29</v>
      </c>
      <c r="E45" s="4" t="s">
        <v>254</v>
      </c>
      <c r="F45">
        <v>21.03</v>
      </c>
      <c r="G45" t="s">
        <v>103</v>
      </c>
      <c r="H45" s="31" t="s">
        <v>103</v>
      </c>
    </row>
    <row r="46" spans="1:9">
      <c r="A46" s="5">
        <v>202</v>
      </c>
      <c r="B46" s="5">
        <v>341</v>
      </c>
      <c r="C46" s="7" t="s">
        <v>154</v>
      </c>
      <c r="D46" s="7" t="s">
        <v>147</v>
      </c>
      <c r="E46" s="1" t="s">
        <v>419</v>
      </c>
      <c r="F46" t="s">
        <v>84</v>
      </c>
      <c r="G46" t="s">
        <v>84</v>
      </c>
      <c r="H46" s="31" t="s">
        <v>84</v>
      </c>
    </row>
    <row r="47" spans="1:9">
      <c r="A47" s="5">
        <v>221</v>
      </c>
      <c r="B47" s="5">
        <v>186</v>
      </c>
      <c r="C47" s="7" t="s">
        <v>238</v>
      </c>
      <c r="D47" s="7" t="s">
        <v>239</v>
      </c>
      <c r="E47" s="1" t="s">
        <v>230</v>
      </c>
      <c r="F47" t="s">
        <v>84</v>
      </c>
      <c r="G47" t="s">
        <v>84</v>
      </c>
      <c r="H47" s="31" t="s">
        <v>84</v>
      </c>
    </row>
    <row r="48" spans="1:9">
      <c r="A48" s="5">
        <v>222</v>
      </c>
      <c r="B48" s="5">
        <v>345</v>
      </c>
      <c r="C48" s="7" t="s">
        <v>295</v>
      </c>
      <c r="D48" s="7" t="s">
        <v>151</v>
      </c>
      <c r="E48" s="1" t="s">
        <v>419</v>
      </c>
      <c r="F48">
        <v>20.23</v>
      </c>
      <c r="G48" t="s">
        <v>84</v>
      </c>
      <c r="H48" s="31" t="s">
        <v>84</v>
      </c>
    </row>
    <row r="49" spans="1:8">
      <c r="A49" s="5">
        <v>231</v>
      </c>
      <c r="B49" s="5">
        <v>89</v>
      </c>
      <c r="C49" s="7" t="s">
        <v>293</v>
      </c>
      <c r="D49" s="7" t="s">
        <v>241</v>
      </c>
      <c r="E49" s="1" t="s">
        <v>230</v>
      </c>
      <c r="F49" t="s">
        <v>84</v>
      </c>
      <c r="G49" t="s">
        <v>84</v>
      </c>
      <c r="H49" s="31" t="s">
        <v>84</v>
      </c>
    </row>
    <row r="50" spans="1:8">
      <c r="A50" s="5">
        <v>240</v>
      </c>
      <c r="B50" s="5">
        <v>302</v>
      </c>
      <c r="C50" s="11" t="s">
        <v>299</v>
      </c>
      <c r="D50" s="11" t="s">
        <v>33</v>
      </c>
      <c r="E50" s="4" t="s">
        <v>254</v>
      </c>
      <c r="F50" t="s">
        <v>84</v>
      </c>
      <c r="G50" t="s">
        <v>84</v>
      </c>
      <c r="H50" s="31" t="s">
        <v>84</v>
      </c>
    </row>
    <row r="51" spans="1:8">
      <c r="A51" s="5">
        <v>241</v>
      </c>
      <c r="B51" s="5">
        <v>303</v>
      </c>
      <c r="C51" s="11" t="s">
        <v>34</v>
      </c>
      <c r="D51" s="11" t="s">
        <v>35</v>
      </c>
      <c r="E51" s="4" t="s">
        <v>254</v>
      </c>
      <c r="F51" t="s">
        <v>84</v>
      </c>
      <c r="G51" t="s">
        <v>84</v>
      </c>
      <c r="H51" s="31" t="s">
        <v>84</v>
      </c>
    </row>
    <row r="52" spans="1:8">
      <c r="A52" s="5">
        <v>242</v>
      </c>
      <c r="B52" s="5">
        <v>304</v>
      </c>
      <c r="C52" s="11" t="s">
        <v>291</v>
      </c>
      <c r="D52" s="11" t="s">
        <v>36</v>
      </c>
      <c r="E52" s="4" t="s">
        <v>254</v>
      </c>
      <c r="F52" t="s">
        <v>84</v>
      </c>
      <c r="G52" t="s">
        <v>84</v>
      </c>
      <c r="H52" s="31" t="s">
        <v>84</v>
      </c>
    </row>
    <row r="53" spans="1:8">
      <c r="A53" s="5">
        <v>209</v>
      </c>
      <c r="B53" s="6">
        <v>471</v>
      </c>
      <c r="C53" s="8" t="s">
        <v>198</v>
      </c>
      <c r="D53" s="8" t="s">
        <v>199</v>
      </c>
      <c r="E53" s="1" t="s">
        <v>177</v>
      </c>
      <c r="F53" t="s">
        <v>103</v>
      </c>
      <c r="G53">
        <v>24.96</v>
      </c>
      <c r="H53" s="31" t="s">
        <v>103</v>
      </c>
    </row>
    <row r="54" spans="1:8">
      <c r="A54" s="5">
        <v>210</v>
      </c>
      <c r="B54" s="1">
        <v>74</v>
      </c>
      <c r="C54" s="2" t="s">
        <v>337</v>
      </c>
      <c r="D54" s="2" t="s">
        <v>338</v>
      </c>
      <c r="E54" s="1" t="s">
        <v>310</v>
      </c>
      <c r="F54">
        <v>23.19</v>
      </c>
      <c r="G54" t="s">
        <v>103</v>
      </c>
      <c r="H54" s="31" t="s">
        <v>103</v>
      </c>
    </row>
    <row r="55" spans="1:8">
      <c r="A55" s="5">
        <v>250</v>
      </c>
      <c r="B55" s="5">
        <v>312</v>
      </c>
      <c r="C55" s="11" t="s">
        <v>46</v>
      </c>
      <c r="D55" s="11" t="s">
        <v>47</v>
      </c>
      <c r="E55" s="4" t="s">
        <v>254</v>
      </c>
      <c r="F55">
        <v>29.93</v>
      </c>
      <c r="G55" t="s">
        <v>103</v>
      </c>
      <c r="H55" s="31" t="s">
        <v>103</v>
      </c>
    </row>
    <row r="60" spans="1:8">
      <c r="E60" s="5"/>
    </row>
  </sheetData>
  <sheetCalcPr fullCalcOnLoad="1"/>
  <sortState ref="A5:H45">
    <sortCondition ref="H5:H45"/>
  </sortState>
  <phoneticPr fontId="10" type="noConversion"/>
  <printOptions horizontalCentered="1" gridLines="1"/>
  <pageMargins left="0.25" right="0.25" top="0.25" bottom="0.2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H27"/>
  <sheetViews>
    <sheetView workbookViewId="0">
      <selection activeCell="I26" sqref="I26"/>
    </sheetView>
  </sheetViews>
  <sheetFormatPr baseColWidth="10" defaultRowHeight="15"/>
  <cols>
    <col min="1" max="1" width="8.1640625" customWidth="1"/>
    <col min="2" max="2" width="6" customWidth="1"/>
    <col min="3" max="3" width="9.33203125" customWidth="1"/>
    <col min="4" max="4" width="16.83203125" customWidth="1"/>
    <col min="5" max="5" width="8.83203125" customWidth="1"/>
  </cols>
  <sheetData>
    <row r="1" spans="1:8" s="25" customFormat="1">
      <c r="A1" s="24">
        <v>40938</v>
      </c>
      <c r="B1" s="25" t="s">
        <v>274</v>
      </c>
    </row>
    <row r="2" spans="1:8" s="25" customFormat="1"/>
    <row r="3" spans="1:8" s="25" customFormat="1">
      <c r="A3" s="25" t="s">
        <v>283</v>
      </c>
    </row>
    <row r="4" spans="1:8" s="25" customFormat="1">
      <c r="A4" s="25" t="s">
        <v>275</v>
      </c>
      <c r="B4" s="25" t="s">
        <v>276</v>
      </c>
      <c r="C4" s="25" t="s">
        <v>277</v>
      </c>
      <c r="D4" s="25" t="s">
        <v>278</v>
      </c>
      <c r="E4" s="25" t="s">
        <v>279</v>
      </c>
      <c r="F4" s="25" t="s">
        <v>280</v>
      </c>
      <c r="G4" s="25" t="s">
        <v>281</v>
      </c>
      <c r="H4" s="25" t="s">
        <v>282</v>
      </c>
    </row>
    <row r="5" spans="1:8" s="5" customFormat="1">
      <c r="A5" s="5">
        <v>303</v>
      </c>
      <c r="B5" s="1">
        <v>82</v>
      </c>
      <c r="C5" s="2" t="s">
        <v>386</v>
      </c>
      <c r="D5" s="2" t="s">
        <v>387</v>
      </c>
      <c r="E5" s="1" t="s">
        <v>310</v>
      </c>
      <c r="F5" s="5">
        <v>21.12</v>
      </c>
      <c r="G5" s="5">
        <v>21.37</v>
      </c>
      <c r="H5" s="31">
        <f t="shared" ref="H5:H18" si="0">SUM(F5,G5)</f>
        <v>42.49</v>
      </c>
    </row>
    <row r="6" spans="1:8" s="5" customFormat="1">
      <c r="A6" s="5">
        <v>305</v>
      </c>
      <c r="B6" s="1">
        <v>83</v>
      </c>
      <c r="C6" s="2" t="s">
        <v>367</v>
      </c>
      <c r="D6" s="2" t="s">
        <v>388</v>
      </c>
      <c r="E6" s="1" t="s">
        <v>310</v>
      </c>
      <c r="F6" s="5">
        <v>23.35</v>
      </c>
      <c r="G6" s="5">
        <v>23.53</v>
      </c>
      <c r="H6" s="31">
        <f t="shared" si="0"/>
        <v>46.88</v>
      </c>
    </row>
    <row r="7" spans="1:8" s="5" customFormat="1">
      <c r="A7" s="5">
        <v>307</v>
      </c>
      <c r="B7" s="1">
        <v>85</v>
      </c>
      <c r="C7" s="2" t="s">
        <v>361</v>
      </c>
      <c r="D7" s="2" t="s">
        <v>391</v>
      </c>
      <c r="E7" s="1" t="s">
        <v>310</v>
      </c>
      <c r="F7" s="5">
        <v>24.96</v>
      </c>
      <c r="G7" s="5">
        <v>25.52</v>
      </c>
      <c r="H7" s="31">
        <f t="shared" si="0"/>
        <v>50.480000000000004</v>
      </c>
    </row>
    <row r="8" spans="1:8" s="5" customFormat="1">
      <c r="A8" s="5">
        <v>301</v>
      </c>
      <c r="B8" s="1">
        <v>81</v>
      </c>
      <c r="C8" s="2" t="s">
        <v>384</v>
      </c>
      <c r="D8" s="2" t="s">
        <v>385</v>
      </c>
      <c r="E8" s="1" t="s">
        <v>310</v>
      </c>
      <c r="F8" s="5">
        <v>24.92</v>
      </c>
      <c r="G8" s="5">
        <v>25.8</v>
      </c>
      <c r="H8" s="31">
        <f t="shared" si="0"/>
        <v>50.72</v>
      </c>
    </row>
    <row r="9" spans="1:8" s="5" customFormat="1">
      <c r="A9" s="5">
        <v>306</v>
      </c>
      <c r="B9" s="1">
        <v>84</v>
      </c>
      <c r="C9" s="3" t="s">
        <v>389</v>
      </c>
      <c r="D9" s="3" t="s">
        <v>390</v>
      </c>
      <c r="E9" s="1" t="s">
        <v>310</v>
      </c>
      <c r="F9" s="5">
        <v>24.67</v>
      </c>
      <c r="G9" s="5">
        <v>26.38</v>
      </c>
      <c r="H9" s="31">
        <f t="shared" si="0"/>
        <v>51.05</v>
      </c>
    </row>
    <row r="10" spans="1:8" s="5" customFormat="1">
      <c r="A10" s="5">
        <v>314</v>
      </c>
      <c r="B10" s="1">
        <v>92</v>
      </c>
      <c r="C10" s="2" t="s">
        <v>402</v>
      </c>
      <c r="D10" s="2" t="s">
        <v>403</v>
      </c>
      <c r="E10" s="1" t="s">
        <v>310</v>
      </c>
      <c r="F10" s="5">
        <v>25.44</v>
      </c>
      <c r="G10" s="5">
        <v>25.75</v>
      </c>
      <c r="H10" s="31">
        <f t="shared" si="0"/>
        <v>51.19</v>
      </c>
    </row>
    <row r="11" spans="1:8" s="5" customFormat="1">
      <c r="A11" s="5">
        <v>315</v>
      </c>
      <c r="B11" s="1">
        <v>93</v>
      </c>
      <c r="C11" s="2" t="s">
        <v>404</v>
      </c>
      <c r="D11" s="2" t="s">
        <v>405</v>
      </c>
      <c r="E11" s="1" t="s">
        <v>310</v>
      </c>
      <c r="F11" s="5">
        <v>25.54</v>
      </c>
      <c r="G11" s="5">
        <v>26.48</v>
      </c>
      <c r="H11" s="31">
        <f t="shared" si="0"/>
        <v>52.019999999999996</v>
      </c>
    </row>
    <row r="12" spans="1:8" s="5" customFormat="1">
      <c r="A12" s="5">
        <v>309</v>
      </c>
      <c r="B12" s="1">
        <v>87</v>
      </c>
      <c r="C12" s="2" t="s">
        <v>394</v>
      </c>
      <c r="D12" s="2" t="s">
        <v>395</v>
      </c>
      <c r="E12" s="1" t="s">
        <v>310</v>
      </c>
      <c r="F12" s="5">
        <v>26.41</v>
      </c>
      <c r="G12" s="5">
        <v>27.27</v>
      </c>
      <c r="H12" s="31">
        <f t="shared" si="0"/>
        <v>53.68</v>
      </c>
    </row>
    <row r="13" spans="1:8" s="5" customFormat="1">
      <c r="A13" s="5">
        <v>313</v>
      </c>
      <c r="B13" s="1">
        <v>91</v>
      </c>
      <c r="C13" s="2" t="s">
        <v>400</v>
      </c>
      <c r="D13" s="2" t="s">
        <v>401</v>
      </c>
      <c r="E13" s="1" t="s">
        <v>310</v>
      </c>
      <c r="F13" s="5">
        <v>26.83</v>
      </c>
      <c r="G13" s="5">
        <v>28.49</v>
      </c>
      <c r="H13" s="31">
        <f t="shared" si="0"/>
        <v>55.319999999999993</v>
      </c>
    </row>
    <row r="14" spans="1:8" s="5" customFormat="1">
      <c r="A14" s="5">
        <v>310</v>
      </c>
      <c r="B14" s="1">
        <v>88</v>
      </c>
      <c r="C14" s="3" t="s">
        <v>396</v>
      </c>
      <c r="D14" s="3" t="s">
        <v>395</v>
      </c>
      <c r="E14" s="1" t="s">
        <v>310</v>
      </c>
      <c r="F14" s="5">
        <v>27.82</v>
      </c>
      <c r="G14" s="5">
        <v>28.11</v>
      </c>
      <c r="H14" s="31">
        <f t="shared" si="0"/>
        <v>55.93</v>
      </c>
    </row>
    <row r="15" spans="1:8" s="5" customFormat="1">
      <c r="A15" s="5">
        <v>312</v>
      </c>
      <c r="B15" s="1">
        <v>90</v>
      </c>
      <c r="C15" s="2" t="s">
        <v>398</v>
      </c>
      <c r="D15" s="2" t="s">
        <v>399</v>
      </c>
      <c r="E15" s="1" t="s">
        <v>310</v>
      </c>
      <c r="F15" s="5">
        <v>27.4</v>
      </c>
      <c r="G15" s="5">
        <v>29.86</v>
      </c>
      <c r="H15" s="31">
        <f t="shared" si="0"/>
        <v>57.26</v>
      </c>
    </row>
    <row r="16" spans="1:8" s="5" customFormat="1">
      <c r="A16" s="5">
        <v>311</v>
      </c>
      <c r="B16" s="1">
        <v>89</v>
      </c>
      <c r="C16" s="2" t="s">
        <v>397</v>
      </c>
      <c r="D16" s="2" t="s">
        <v>388</v>
      </c>
      <c r="E16" s="1" t="s">
        <v>310</v>
      </c>
      <c r="F16" s="5">
        <v>28.55</v>
      </c>
      <c r="G16" s="5">
        <v>28.95</v>
      </c>
      <c r="H16" s="31">
        <f t="shared" si="0"/>
        <v>57.5</v>
      </c>
    </row>
    <row r="17" spans="1:8" s="5" customFormat="1">
      <c r="A17" s="5">
        <v>308</v>
      </c>
      <c r="B17" s="1">
        <v>86</v>
      </c>
      <c r="C17" s="2" t="s">
        <v>392</v>
      </c>
      <c r="D17" s="2" t="s">
        <v>393</v>
      </c>
      <c r="E17" s="1" t="s">
        <v>310</v>
      </c>
      <c r="F17" s="5">
        <v>28.95</v>
      </c>
      <c r="G17" s="5">
        <v>30.1</v>
      </c>
      <c r="H17" s="31">
        <f t="shared" si="0"/>
        <v>59.05</v>
      </c>
    </row>
    <row r="18" spans="1:8" s="5" customFormat="1">
      <c r="A18" s="5">
        <v>302</v>
      </c>
      <c r="B18" s="5">
        <v>153</v>
      </c>
      <c r="C18" s="7" t="s">
        <v>354</v>
      </c>
      <c r="D18" s="7" t="s">
        <v>273</v>
      </c>
      <c r="E18" s="1" t="s">
        <v>254</v>
      </c>
      <c r="F18" s="5">
        <v>35.28</v>
      </c>
      <c r="G18" s="5">
        <v>36.74</v>
      </c>
      <c r="H18" s="31">
        <f t="shared" si="0"/>
        <v>72.02000000000001</v>
      </c>
    </row>
    <row r="19" spans="1:8" s="5" customFormat="1">
      <c r="A19" s="5">
        <v>304</v>
      </c>
      <c r="B19" s="5">
        <v>154</v>
      </c>
      <c r="C19" s="7" t="s">
        <v>0</v>
      </c>
      <c r="D19" s="7" t="s">
        <v>1</v>
      </c>
      <c r="E19" s="1" t="s">
        <v>254</v>
      </c>
      <c r="F19" s="5" t="s">
        <v>84</v>
      </c>
      <c r="G19" s="5" t="s">
        <v>84</v>
      </c>
      <c r="H19" s="31" t="s">
        <v>84</v>
      </c>
    </row>
    <row r="20" spans="1:8" s="5" customFormat="1">
      <c r="A20" s="5">
        <v>316</v>
      </c>
      <c r="B20" s="1">
        <v>94</v>
      </c>
      <c r="C20" s="2" t="s">
        <v>357</v>
      </c>
      <c r="D20" s="2" t="s">
        <v>406</v>
      </c>
      <c r="E20" s="1" t="s">
        <v>310</v>
      </c>
      <c r="F20" s="5" t="s">
        <v>84</v>
      </c>
      <c r="G20" s="5" t="s">
        <v>84</v>
      </c>
      <c r="H20" s="31" t="s">
        <v>84</v>
      </c>
    </row>
    <row r="21" spans="1:8" s="5" customFormat="1">
      <c r="A21" s="5">
        <v>317</v>
      </c>
      <c r="B21" s="1">
        <v>95</v>
      </c>
      <c r="C21" s="2" t="s">
        <v>407</v>
      </c>
      <c r="D21" s="2" t="s">
        <v>408</v>
      </c>
      <c r="E21" s="1" t="s">
        <v>310</v>
      </c>
      <c r="F21" s="5" t="s">
        <v>84</v>
      </c>
      <c r="G21" s="5" t="s">
        <v>84</v>
      </c>
      <c r="H21" s="31" t="s">
        <v>84</v>
      </c>
    </row>
    <row r="22" spans="1:8" s="5" customFormat="1">
      <c r="A22" s="5">
        <v>318</v>
      </c>
      <c r="B22" s="1">
        <v>96</v>
      </c>
      <c r="C22" s="2" t="s">
        <v>409</v>
      </c>
      <c r="D22" s="2" t="s">
        <v>410</v>
      </c>
      <c r="E22" s="1" t="s">
        <v>310</v>
      </c>
      <c r="F22" s="5" t="s">
        <v>84</v>
      </c>
      <c r="G22" s="5" t="s">
        <v>84</v>
      </c>
      <c r="H22" s="31" t="s">
        <v>84</v>
      </c>
    </row>
    <row r="23" spans="1:8" s="5" customFormat="1"/>
    <row r="24" spans="1:8" s="5" customFormat="1"/>
    <row r="25" spans="1:8" s="5" customFormat="1"/>
    <row r="26" spans="1:8" s="5" customFormat="1"/>
    <row r="27" spans="1:8" s="5" customFormat="1"/>
  </sheetData>
  <sheetCalcPr fullCalcOnLoad="1"/>
  <sortState ref="A5:H22">
    <sortCondition ref="H5:H22"/>
  </sortState>
  <phoneticPr fontId="10" type="noConversion"/>
  <printOptions horizontalCentered="1" gridLines="1"/>
  <pageMargins left="0.25" right="0.25" top="0.25" bottom="0.25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V. Boys</vt:lpstr>
      <vt:lpstr>V. Girls</vt:lpstr>
      <vt:lpstr>JV Boys</vt:lpstr>
      <vt:lpstr>JV Girls</vt:lpstr>
    </vt:vector>
  </TitlesOfParts>
  <Company>Benilde-St. Margaret's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Rasmussen</dc:creator>
  <cp:lastModifiedBy>Minneapolis Alpine</cp:lastModifiedBy>
  <cp:lastPrinted>2012-01-30T15:19:08Z</cp:lastPrinted>
  <dcterms:created xsi:type="dcterms:W3CDTF">2012-01-30T02:31:23Z</dcterms:created>
  <dcterms:modified xsi:type="dcterms:W3CDTF">2012-01-31T03:26:59Z</dcterms:modified>
</cp:coreProperties>
</file>