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2/Race Results/"/>
    </mc:Choice>
  </mc:AlternateContent>
  <xr:revisionPtr revIDLastSave="0" documentId="13_ncr:1_{9E2108E8-E1EA-2D4E-A595-80273CB0387D}" xr6:coauthVersionLast="47" xr6:coauthVersionMax="47" xr10:uidLastSave="{00000000-0000-0000-0000-000000000000}"/>
  <bookViews>
    <workbookView xWindow="2340" yWindow="2980" windowWidth="26040" windowHeight="14440" xr2:uid="{FD06D0D7-C213-EA4E-B3EE-668EA821A3DE}"/>
  </bookViews>
  <sheets>
    <sheet name="Girls Results" sheetId="1" r:id="rId1"/>
    <sheet name="Boys Result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L45" i="1"/>
  <c r="M45" i="1"/>
  <c r="N45" i="1"/>
  <c r="O45" i="1"/>
  <c r="P45" i="1"/>
  <c r="Q45" i="1"/>
  <c r="R45" i="1"/>
  <c r="S45" i="1"/>
  <c r="J45" i="1"/>
  <c r="L45" i="2"/>
  <c r="M45" i="2"/>
  <c r="N45" i="2"/>
  <c r="O45" i="2"/>
  <c r="P45" i="2"/>
  <c r="Q45" i="2"/>
  <c r="R45" i="2"/>
  <c r="S45" i="2"/>
  <c r="T45" i="2"/>
  <c r="K45" i="2"/>
  <c r="I60" i="2"/>
  <c r="I78" i="2"/>
  <c r="I15" i="2"/>
  <c r="I26" i="2"/>
  <c r="I23" i="2"/>
  <c r="I13" i="2"/>
  <c r="I24" i="2"/>
  <c r="I46" i="2"/>
  <c r="I65" i="2"/>
  <c r="I38" i="2"/>
  <c r="I49" i="2"/>
  <c r="I45" i="2"/>
  <c r="I37" i="2"/>
  <c r="I30" i="2"/>
  <c r="I40" i="2"/>
  <c r="I83" i="2"/>
  <c r="I35" i="2"/>
  <c r="I44" i="2"/>
  <c r="I66" i="2"/>
  <c r="I57" i="2"/>
  <c r="I64" i="2"/>
  <c r="I62" i="2"/>
  <c r="I73" i="2"/>
  <c r="I31" i="2"/>
  <c r="I39" i="2"/>
  <c r="I56" i="2"/>
  <c r="I48" i="2"/>
  <c r="I51" i="2"/>
  <c r="I63" i="2"/>
  <c r="I22" i="2"/>
  <c r="I28" i="2"/>
  <c r="I34" i="2"/>
  <c r="I84" i="2"/>
  <c r="I61" i="2"/>
  <c r="I80" i="2"/>
  <c r="I74" i="2"/>
  <c r="I7" i="2"/>
  <c r="I20" i="2"/>
  <c r="I12" i="2"/>
  <c r="I19" i="2"/>
  <c r="I33" i="2"/>
  <c r="I42" i="2"/>
  <c r="I47" i="2"/>
  <c r="I41" i="2"/>
  <c r="I32" i="2"/>
  <c r="I50" i="2"/>
  <c r="I79" i="2"/>
  <c r="I52" i="2"/>
  <c r="I82" i="2"/>
  <c r="I53" i="2"/>
  <c r="I85" i="2"/>
  <c r="I81" i="2"/>
  <c r="I43" i="2"/>
  <c r="I70" i="2"/>
  <c r="I72" i="2"/>
  <c r="I76" i="2"/>
  <c r="I77" i="2"/>
  <c r="I68" i="2"/>
  <c r="I58" i="2"/>
  <c r="I75" i="2"/>
  <c r="I71" i="2"/>
  <c r="I67" i="2"/>
  <c r="I54" i="2"/>
  <c r="I10" i="2"/>
  <c r="I21" i="2"/>
  <c r="I55" i="2"/>
  <c r="I16" i="2"/>
  <c r="I29" i="2"/>
  <c r="I27" i="2"/>
  <c r="I14" i="2"/>
  <c r="I69" i="2"/>
  <c r="I17" i="2"/>
  <c r="I18" i="2"/>
  <c r="I59" i="2"/>
  <c r="I11" i="2"/>
  <c r="I25" i="2"/>
  <c r="I36" i="2"/>
  <c r="I9" i="2"/>
  <c r="I8" i="2"/>
  <c r="H59" i="1"/>
  <c r="H64" i="1"/>
  <c r="H67" i="1"/>
  <c r="H66" i="1"/>
  <c r="H13" i="1"/>
  <c r="H20" i="1"/>
  <c r="H17" i="1"/>
  <c r="H38" i="1"/>
  <c r="H37" i="1"/>
  <c r="H53" i="1"/>
  <c r="H25" i="1"/>
  <c r="H8" i="1"/>
  <c r="H19" i="1"/>
  <c r="H44" i="1"/>
  <c r="H48" i="1"/>
  <c r="H50" i="1"/>
  <c r="H69" i="1"/>
  <c r="H60" i="1"/>
  <c r="H54" i="1"/>
  <c r="H42" i="1"/>
  <c r="H23" i="1"/>
  <c r="H33" i="1"/>
  <c r="H16" i="1"/>
  <c r="H22" i="1"/>
  <c r="H11" i="1"/>
  <c r="H10" i="1"/>
  <c r="H7" i="1"/>
  <c r="H6" i="1"/>
  <c r="H28" i="1"/>
  <c r="H15" i="1"/>
  <c r="H18" i="1"/>
  <c r="H9" i="1"/>
  <c r="H12" i="1"/>
  <c r="H52" i="1"/>
  <c r="H65" i="1"/>
  <c r="H61" i="1"/>
  <c r="H35" i="1"/>
  <c r="H62" i="1"/>
  <c r="H57" i="1"/>
  <c r="H46" i="1"/>
  <c r="H58" i="1"/>
  <c r="H63" i="1"/>
  <c r="H56" i="1"/>
  <c r="H49" i="1"/>
  <c r="H55" i="1"/>
  <c r="H47" i="1"/>
  <c r="H51" i="1"/>
  <c r="H41" i="1"/>
  <c r="H34" i="1"/>
  <c r="H39" i="1"/>
  <c r="H27" i="1"/>
  <c r="H36" i="1"/>
  <c r="H24" i="1"/>
  <c r="H31" i="1"/>
  <c r="H30" i="1"/>
  <c r="H21" i="1"/>
  <c r="H45" i="1"/>
  <c r="H26" i="1"/>
  <c r="H29" i="1"/>
  <c r="H32" i="1"/>
  <c r="H68" i="1"/>
  <c r="H43" i="1"/>
  <c r="H40" i="1"/>
  <c r="H14" i="1"/>
</calcChain>
</file>

<file path=xl/sharedStrings.xml><?xml version="1.0" encoding="utf-8"?>
<sst xmlns="http://schemas.openxmlformats.org/spreadsheetml/2006/main" count="654" uniqueCount="323">
  <si>
    <t>Bib</t>
  </si>
  <si>
    <t>First</t>
  </si>
  <si>
    <t>Last</t>
  </si>
  <si>
    <t>Team</t>
  </si>
  <si>
    <t xml:space="preserve">Lucy </t>
  </si>
  <si>
    <t>Richards</t>
  </si>
  <si>
    <t>LC</t>
  </si>
  <si>
    <t xml:space="preserve">Grace </t>
  </si>
  <si>
    <t>Moeller</t>
  </si>
  <si>
    <t>Taitem</t>
  </si>
  <si>
    <t>Lund</t>
  </si>
  <si>
    <t>Ryley</t>
  </si>
  <si>
    <t>Bieck</t>
  </si>
  <si>
    <t>Elise</t>
  </si>
  <si>
    <t xml:space="preserve">Legler </t>
  </si>
  <si>
    <t>MAST</t>
  </si>
  <si>
    <t>Violet</t>
  </si>
  <si>
    <t>Mueller</t>
  </si>
  <si>
    <t>Sylvia</t>
  </si>
  <si>
    <t>Isensee</t>
  </si>
  <si>
    <t>Ella</t>
  </si>
  <si>
    <t>O'Connor</t>
  </si>
  <si>
    <t>DNS</t>
  </si>
  <si>
    <t>Elli</t>
  </si>
  <si>
    <t>George</t>
  </si>
  <si>
    <t>SW</t>
  </si>
  <si>
    <t>Lucy</t>
  </si>
  <si>
    <t>Renz</t>
  </si>
  <si>
    <t>Lia</t>
  </si>
  <si>
    <t>Rulf</t>
  </si>
  <si>
    <t>Ingrid</t>
  </si>
  <si>
    <t>Hartzell</t>
  </si>
  <si>
    <t>Hayley</t>
  </si>
  <si>
    <t>Trockman</t>
  </si>
  <si>
    <t xml:space="preserve">Bret </t>
  </si>
  <si>
    <t>Margolis</t>
  </si>
  <si>
    <t>Mia</t>
  </si>
  <si>
    <t>Collins</t>
  </si>
  <si>
    <t>Elika</t>
  </si>
  <si>
    <t>Vahhaji</t>
  </si>
  <si>
    <t>Evalie</t>
  </si>
  <si>
    <t>Hedrick</t>
  </si>
  <si>
    <t>Julia</t>
  </si>
  <si>
    <t>Maurice</t>
  </si>
  <si>
    <t>Sophie</t>
  </si>
  <si>
    <t>Jorgenson</t>
  </si>
  <si>
    <t>Hugunin</t>
  </si>
  <si>
    <t>sammy</t>
  </si>
  <si>
    <t xml:space="preserve">Abelera-Wright </t>
  </si>
  <si>
    <t>Helena</t>
  </si>
  <si>
    <t>Bergman</t>
  </si>
  <si>
    <t>Lily</t>
  </si>
  <si>
    <t xml:space="preserve">Jorgenson </t>
  </si>
  <si>
    <t>Eliza</t>
  </si>
  <si>
    <t>Bruzek</t>
  </si>
  <si>
    <t xml:space="preserve">Izabella </t>
  </si>
  <si>
    <t>Nahas</t>
  </si>
  <si>
    <t>Mila</t>
  </si>
  <si>
    <t>Voyakin</t>
  </si>
  <si>
    <t>Bronwyn</t>
  </si>
  <si>
    <t>Meyer</t>
  </si>
  <si>
    <t>Carolyn</t>
  </si>
  <si>
    <t>Heindl</t>
  </si>
  <si>
    <t>Marie</t>
  </si>
  <si>
    <t>Coles</t>
  </si>
  <si>
    <t>Claudia</t>
  </si>
  <si>
    <t>Byron</t>
  </si>
  <si>
    <t>Eva</t>
  </si>
  <si>
    <t>Amelia</t>
  </si>
  <si>
    <t xml:space="preserve">Smith </t>
  </si>
  <si>
    <t>Zoe</t>
  </si>
  <si>
    <t>Mary</t>
  </si>
  <si>
    <t xml:space="preserve">Bebler </t>
  </si>
  <si>
    <t>Vada</t>
  </si>
  <si>
    <t xml:space="preserve">Arbeiter </t>
  </si>
  <si>
    <t>WHS</t>
  </si>
  <si>
    <t>Nahlah</t>
  </si>
  <si>
    <t>Mkaouri</t>
  </si>
  <si>
    <t>Eleanor</t>
  </si>
  <si>
    <t>Vap</t>
  </si>
  <si>
    <t>Chloe</t>
  </si>
  <si>
    <t>Bitney</t>
  </si>
  <si>
    <t>Caroline</t>
  </si>
  <si>
    <t>Claeson</t>
  </si>
  <si>
    <t>Gabby</t>
  </si>
  <si>
    <t>Harritt</t>
  </si>
  <si>
    <t xml:space="preserve">Katherine </t>
  </si>
  <si>
    <t>Moore</t>
  </si>
  <si>
    <t>Reese</t>
  </si>
  <si>
    <t>Kuehn</t>
  </si>
  <si>
    <t>Ellie</t>
  </si>
  <si>
    <t>Anne</t>
  </si>
  <si>
    <t>McConville</t>
  </si>
  <si>
    <t>Dana</t>
  </si>
  <si>
    <t>Smith</t>
  </si>
  <si>
    <t>julia</t>
  </si>
  <si>
    <t>westphal</t>
  </si>
  <si>
    <t xml:space="preserve">Sylvia </t>
  </si>
  <si>
    <t>Pulkrabek</t>
  </si>
  <si>
    <t>amelia</t>
  </si>
  <si>
    <t>moertel</t>
  </si>
  <si>
    <t>Maddie</t>
  </si>
  <si>
    <t>Graff</t>
  </si>
  <si>
    <t>Ramie</t>
  </si>
  <si>
    <t>Josie</t>
  </si>
  <si>
    <t>Maggie</t>
  </si>
  <si>
    <t>King</t>
  </si>
  <si>
    <t>Maeve</t>
  </si>
  <si>
    <t>Johnson</t>
  </si>
  <si>
    <t>Elsa</t>
  </si>
  <si>
    <t>Addy</t>
  </si>
  <si>
    <t>Frankie</t>
  </si>
  <si>
    <t>DSQ</t>
  </si>
  <si>
    <t>Harriet</t>
  </si>
  <si>
    <t>O'Brien</t>
  </si>
  <si>
    <t>DNF</t>
  </si>
  <si>
    <t>Stella</t>
  </si>
  <si>
    <t>Wedren</t>
  </si>
  <si>
    <t>Phoenix</t>
  </si>
  <si>
    <t>Ehlers</t>
  </si>
  <si>
    <t>Aria</t>
  </si>
  <si>
    <t>Aryaa</t>
  </si>
  <si>
    <t>Kayasatha</t>
  </si>
  <si>
    <t>WZTA</t>
  </si>
  <si>
    <t>Alexis</t>
  </si>
  <si>
    <t>Faller</t>
  </si>
  <si>
    <t>Sofia</t>
  </si>
  <si>
    <t>Sanchez</t>
  </si>
  <si>
    <t>Paige</t>
  </si>
  <si>
    <t>Kurtenbach</t>
  </si>
  <si>
    <t>Annika</t>
  </si>
  <si>
    <t>Pendergast</t>
  </si>
  <si>
    <t>Carmela</t>
  </si>
  <si>
    <t>Kragenbring</t>
  </si>
  <si>
    <t>Christine</t>
  </si>
  <si>
    <t>Lee</t>
  </si>
  <si>
    <t>Nina</t>
  </si>
  <si>
    <t>Brown</t>
  </si>
  <si>
    <t>Alyanna</t>
  </si>
  <si>
    <t>Mack</t>
  </si>
  <si>
    <t>Marina</t>
  </si>
  <si>
    <t>de Albuquerque Marcon</t>
  </si>
  <si>
    <t>Aly</t>
  </si>
  <si>
    <t>Liu</t>
  </si>
  <si>
    <t>Grace</t>
  </si>
  <si>
    <t>Anderson</t>
  </si>
  <si>
    <t>Duffy</t>
  </si>
  <si>
    <t>Sonja</t>
  </si>
  <si>
    <t>Catherine</t>
  </si>
  <si>
    <t>Bremer</t>
  </si>
  <si>
    <t>Yuktha</t>
  </si>
  <si>
    <t>Rachuru</t>
  </si>
  <si>
    <t>Sandness</t>
  </si>
  <si>
    <t>Adelaide</t>
  </si>
  <si>
    <t>Surucu</t>
  </si>
  <si>
    <t>Wang</t>
  </si>
  <si>
    <t>Ruby</t>
  </si>
  <si>
    <t>Cramer</t>
  </si>
  <si>
    <t>Dumdei</t>
  </si>
  <si>
    <t>Jenna</t>
  </si>
  <si>
    <t>Djedovic</t>
  </si>
  <si>
    <t>Cale</t>
  </si>
  <si>
    <t>Hansen</t>
  </si>
  <si>
    <t xml:space="preserve">Brock </t>
  </si>
  <si>
    <t xml:space="preserve">Max </t>
  </si>
  <si>
    <t>Wirtz</t>
  </si>
  <si>
    <t>Noah</t>
  </si>
  <si>
    <t>Hunt</t>
  </si>
  <si>
    <t>Ethan</t>
  </si>
  <si>
    <t>Adams</t>
  </si>
  <si>
    <t>Alex</t>
  </si>
  <si>
    <t xml:space="preserve">Tristan </t>
  </si>
  <si>
    <t>Godwin</t>
  </si>
  <si>
    <t>Zae</t>
  </si>
  <si>
    <t>Charlie</t>
  </si>
  <si>
    <t>Smith II</t>
  </si>
  <si>
    <t>Erik</t>
  </si>
  <si>
    <t>Arnold</t>
  </si>
  <si>
    <t>Jonas</t>
  </si>
  <si>
    <t>Geere</t>
  </si>
  <si>
    <t>Simon</t>
  </si>
  <si>
    <t>Showalter-Loch</t>
  </si>
  <si>
    <t>Kai</t>
  </si>
  <si>
    <t>Lamb</t>
  </si>
  <si>
    <t>Evan</t>
  </si>
  <si>
    <t>Jonah</t>
  </si>
  <si>
    <t>Maximus</t>
  </si>
  <si>
    <t>Davis</t>
  </si>
  <si>
    <t>Parker</t>
  </si>
  <si>
    <t>Leo</t>
  </si>
  <si>
    <t>Spanier</t>
  </si>
  <si>
    <t>Eli</t>
  </si>
  <si>
    <t>Kroll</t>
  </si>
  <si>
    <t>Jack</t>
  </si>
  <si>
    <t>Rector</t>
  </si>
  <si>
    <t>Beckett</t>
  </si>
  <si>
    <t>Krueger</t>
  </si>
  <si>
    <t>Barbes</t>
  </si>
  <si>
    <t>Matthew</t>
  </si>
  <si>
    <t>Hess</t>
  </si>
  <si>
    <t>Massi</t>
  </si>
  <si>
    <t>Bray</t>
  </si>
  <si>
    <t xml:space="preserve">Sullivan </t>
  </si>
  <si>
    <t>Rowan</t>
  </si>
  <si>
    <t>Sam</t>
  </si>
  <si>
    <t>Andreas</t>
  </si>
  <si>
    <t>Drekonja</t>
  </si>
  <si>
    <t>Callum</t>
  </si>
  <si>
    <t>White</t>
  </si>
  <si>
    <t>Braeden</t>
  </si>
  <si>
    <t>Dahmes</t>
  </si>
  <si>
    <t>Colin</t>
  </si>
  <si>
    <t>Brandt</t>
  </si>
  <si>
    <t>Levi</t>
  </si>
  <si>
    <t>Finnegan</t>
  </si>
  <si>
    <t>Cherveny</t>
  </si>
  <si>
    <t>Bajek</t>
  </si>
  <si>
    <t>Teddy</t>
  </si>
  <si>
    <t>Klarkowski</t>
  </si>
  <si>
    <t>Makeen</t>
  </si>
  <si>
    <t>Soren</t>
  </si>
  <si>
    <t>Paulson</t>
  </si>
  <si>
    <t>Freddy</t>
  </si>
  <si>
    <t>Proell</t>
  </si>
  <si>
    <t>Henry</t>
  </si>
  <si>
    <t>Payne</t>
  </si>
  <si>
    <t>luke</t>
  </si>
  <si>
    <t>Elliot</t>
  </si>
  <si>
    <t>Loes</t>
  </si>
  <si>
    <t>Hudson</t>
  </si>
  <si>
    <t>Jerome</t>
  </si>
  <si>
    <t>Nechville-Gray</t>
  </si>
  <si>
    <t>Pieter</t>
  </si>
  <si>
    <t>Bassett</t>
  </si>
  <si>
    <t>Will</t>
  </si>
  <si>
    <t xml:space="preserve">Hokanson </t>
  </si>
  <si>
    <t xml:space="preserve">Jens </t>
  </si>
  <si>
    <t>Hasler</t>
  </si>
  <si>
    <t>Eric</t>
  </si>
  <si>
    <t>Hemer</t>
  </si>
  <si>
    <t>Xavier</t>
  </si>
  <si>
    <t>Turpin</t>
  </si>
  <si>
    <t>William</t>
  </si>
  <si>
    <t>Swenson</t>
  </si>
  <si>
    <t>Owen</t>
  </si>
  <si>
    <t>Devins</t>
  </si>
  <si>
    <t>Isaac</t>
  </si>
  <si>
    <t>Wermerskirchen</t>
  </si>
  <si>
    <t>Joe</t>
  </si>
  <si>
    <t>Nick</t>
  </si>
  <si>
    <t>Nermyr</t>
  </si>
  <si>
    <t>Rakesh</t>
  </si>
  <si>
    <t>Dhiman</t>
  </si>
  <si>
    <t>Sedgwick</t>
  </si>
  <si>
    <t>Jaggen</t>
  </si>
  <si>
    <t>Qie</t>
  </si>
  <si>
    <t>Andy</t>
  </si>
  <si>
    <t>Corbett</t>
  </si>
  <si>
    <t>Aidan</t>
  </si>
  <si>
    <t>Eagon</t>
  </si>
  <si>
    <t>Connor</t>
  </si>
  <si>
    <t>Lackas</t>
  </si>
  <si>
    <t>Caden</t>
  </si>
  <si>
    <t>Sipe</t>
  </si>
  <si>
    <t>Speier</t>
  </si>
  <si>
    <t>Elliott</t>
  </si>
  <si>
    <t>Daniel</t>
  </si>
  <si>
    <t>Argento</t>
  </si>
  <si>
    <t>Macmillan</t>
  </si>
  <si>
    <t>Tom</t>
  </si>
  <si>
    <t>Leick</t>
  </si>
  <si>
    <t>AJ</t>
  </si>
  <si>
    <t>Nathan</t>
  </si>
  <si>
    <t>Robbennolt</t>
  </si>
  <si>
    <t>Sean</t>
  </si>
  <si>
    <t>Hutchinson</t>
  </si>
  <si>
    <t>Payton</t>
  </si>
  <si>
    <t>Kuehn-Hajder</t>
  </si>
  <si>
    <t>Barrett</t>
  </si>
  <si>
    <t>Ben</t>
  </si>
  <si>
    <t>Burton</t>
  </si>
  <si>
    <t>Cohen</t>
  </si>
  <si>
    <t>Otis</t>
  </si>
  <si>
    <t>Dickey</t>
  </si>
  <si>
    <t>Dhaivat</t>
  </si>
  <si>
    <t>Joshi</t>
  </si>
  <si>
    <t>Max</t>
  </si>
  <si>
    <t>Allen</t>
  </si>
  <si>
    <t>Ormsbee</t>
  </si>
  <si>
    <t>Nicholas</t>
  </si>
  <si>
    <t>Orr</t>
  </si>
  <si>
    <t>Rishi</t>
  </si>
  <si>
    <t>Pandey</t>
  </si>
  <si>
    <t>Stephens</t>
  </si>
  <si>
    <t>Swanson</t>
  </si>
  <si>
    <t>Cade</t>
  </si>
  <si>
    <t>Endrizzi</t>
  </si>
  <si>
    <t>Jacob</t>
  </si>
  <si>
    <t>Herness</t>
  </si>
  <si>
    <t>Rithvik</t>
  </si>
  <si>
    <t>Cooper</t>
  </si>
  <si>
    <t>Markley</t>
  </si>
  <si>
    <t>Carter</t>
  </si>
  <si>
    <t>Run</t>
  </si>
  <si>
    <t>Order</t>
  </si>
  <si>
    <t>Name</t>
  </si>
  <si>
    <t>Run One</t>
  </si>
  <si>
    <t>Run Two</t>
  </si>
  <si>
    <t xml:space="preserve">Total </t>
  </si>
  <si>
    <t>Time</t>
  </si>
  <si>
    <t>Place</t>
  </si>
  <si>
    <t>SW vs</t>
  </si>
  <si>
    <t>Wayzata</t>
  </si>
  <si>
    <t xml:space="preserve">SW vs </t>
  </si>
  <si>
    <t>Washburn</t>
  </si>
  <si>
    <t>Lake Crystal</t>
  </si>
  <si>
    <t>Wayzata vs</t>
  </si>
  <si>
    <t xml:space="preserve">Griffin Founders Challenge </t>
  </si>
  <si>
    <t>Monday, January 3, 2022</t>
  </si>
  <si>
    <t>Teams: Mpls SW, Washburn, MAST, Wayzata, Lake Crystal</t>
  </si>
  <si>
    <t>46.37(DSQ)</t>
  </si>
  <si>
    <t>37(DSQ)</t>
  </si>
  <si>
    <t>Southwest 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</si>
</sst>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7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6368C-FEAE-034A-BEC8-940F28B8EC99}">
  <dimension ref="A1:S86"/>
  <sheetViews>
    <sheetView tabSelected="1" topLeftCell="A37" workbookViewId="0">
      <pane xSplit="9" topLeftCell="J1" activePane="topRight" state="frozen"/>
      <selection pane="topRight" activeCell="D36" sqref="D36"/>
    </sheetView>
  </sheetViews>
  <sheetFormatPr baseColWidth="10" defaultRowHeight="16" x14ac:dyDescent="0.2"/>
  <cols>
    <col min="2" max="2" width="4.1640625" bestFit="1" customWidth="1"/>
    <col min="3" max="3" width="9.5" bestFit="1" customWidth="1"/>
    <col min="4" max="4" width="20.83203125" bestFit="1" customWidth="1"/>
    <col min="5" max="5" width="6.1640625" bestFit="1" customWidth="1"/>
    <col min="6" max="6" width="7.6640625" bestFit="1" customWidth="1"/>
    <col min="7" max="7" width="10.5" bestFit="1" customWidth="1"/>
    <col min="8" max="8" width="6.1640625" bestFit="1" customWidth="1"/>
    <col min="9" max="9" width="10.83203125" style="6"/>
    <col min="10" max="10" width="11.1640625" style="3" bestFit="1" customWidth="1"/>
    <col min="11" max="11" width="8" style="6" customWidth="1"/>
    <col min="12" max="12" width="11.1640625" style="3" bestFit="1" customWidth="1"/>
    <col min="13" max="13" width="9" style="6" bestFit="1" customWidth="1"/>
    <col min="14" max="14" width="11.1640625" style="3" bestFit="1" customWidth="1"/>
    <col min="15" max="15" width="10.1640625" style="6" bestFit="1" customWidth="1"/>
    <col min="16" max="16" width="9.33203125" style="3" bestFit="1" customWidth="1"/>
    <col min="17" max="17" width="9" style="6" bestFit="1" customWidth="1"/>
    <col min="18" max="18" width="9.33203125" style="3" bestFit="1" customWidth="1"/>
    <col min="19" max="19" width="10.1640625" style="6" bestFit="1" customWidth="1"/>
  </cols>
  <sheetData>
    <row r="1" spans="1:19" x14ac:dyDescent="0.2">
      <c r="A1" s="9" t="s">
        <v>317</v>
      </c>
    </row>
    <row r="2" spans="1:19" x14ac:dyDescent="0.2">
      <c r="A2" s="9" t="s">
        <v>318</v>
      </c>
    </row>
    <row r="3" spans="1:19" x14ac:dyDescent="0.2">
      <c r="A3" s="9" t="s">
        <v>319</v>
      </c>
    </row>
    <row r="4" spans="1:19" x14ac:dyDescent="0.2">
      <c r="A4" s="5" t="s">
        <v>303</v>
      </c>
      <c r="B4" s="5"/>
      <c r="C4" s="8" t="s">
        <v>1</v>
      </c>
      <c r="D4" s="8" t="s">
        <v>2</v>
      </c>
      <c r="E4" s="8"/>
      <c r="F4" s="5"/>
      <c r="G4" s="5"/>
      <c r="H4" s="5" t="s">
        <v>308</v>
      </c>
    </row>
    <row r="5" spans="1:19" x14ac:dyDescent="0.2">
      <c r="A5" s="5" t="s">
        <v>304</v>
      </c>
      <c r="B5" s="4" t="s">
        <v>0</v>
      </c>
      <c r="C5" s="7" t="s">
        <v>305</v>
      </c>
      <c r="D5" s="7" t="s">
        <v>305</v>
      </c>
      <c r="E5" s="7" t="s">
        <v>3</v>
      </c>
      <c r="F5" s="4" t="s">
        <v>306</v>
      </c>
      <c r="G5" s="4" t="s">
        <v>307</v>
      </c>
      <c r="H5" s="4" t="s">
        <v>309</v>
      </c>
      <c r="I5" s="7" t="s">
        <v>310</v>
      </c>
      <c r="J5" s="4" t="s">
        <v>322</v>
      </c>
      <c r="K5" s="7" t="s">
        <v>312</v>
      </c>
      <c r="L5" s="4" t="s">
        <v>322</v>
      </c>
      <c r="M5" s="7" t="s">
        <v>314</v>
      </c>
      <c r="N5" s="4" t="s">
        <v>322</v>
      </c>
      <c r="O5" s="7" t="s">
        <v>315</v>
      </c>
      <c r="P5" s="4" t="s">
        <v>316</v>
      </c>
      <c r="Q5" s="7" t="s">
        <v>314</v>
      </c>
      <c r="R5" s="4" t="s">
        <v>316</v>
      </c>
      <c r="S5" s="7" t="s">
        <v>315</v>
      </c>
    </row>
    <row r="6" spans="1:19" x14ac:dyDescent="0.2">
      <c r="A6" s="2">
        <v>24</v>
      </c>
      <c r="B6">
        <v>20</v>
      </c>
      <c r="C6" t="s">
        <v>84</v>
      </c>
      <c r="D6" t="s">
        <v>85</v>
      </c>
      <c r="E6" t="s">
        <v>75</v>
      </c>
      <c r="F6">
        <v>18</v>
      </c>
      <c r="G6">
        <v>19.14</v>
      </c>
      <c r="H6">
        <f>+F6+G6</f>
        <v>37.14</v>
      </c>
      <c r="I6" s="6">
        <v>1</v>
      </c>
      <c r="M6" s="6">
        <v>10</v>
      </c>
      <c r="Q6" s="6">
        <v>10</v>
      </c>
    </row>
    <row r="7" spans="1:19" x14ac:dyDescent="0.2">
      <c r="A7" s="2">
        <v>27</v>
      </c>
      <c r="B7">
        <v>22</v>
      </c>
      <c r="C7" t="s">
        <v>86</v>
      </c>
      <c r="D7" t="s">
        <v>87</v>
      </c>
      <c r="E7" t="s">
        <v>75</v>
      </c>
      <c r="F7">
        <v>18.48</v>
      </c>
      <c r="G7">
        <v>18.739999999999998</v>
      </c>
      <c r="H7">
        <f>+F7+G7</f>
        <v>37.22</v>
      </c>
      <c r="I7" s="6">
        <v>2</v>
      </c>
      <c r="M7" s="6">
        <v>9</v>
      </c>
      <c r="Q7" s="6">
        <v>9</v>
      </c>
    </row>
    <row r="8" spans="1:19" x14ac:dyDescent="0.2">
      <c r="A8" s="2">
        <v>23</v>
      </c>
      <c r="B8">
        <v>215</v>
      </c>
      <c r="C8" t="s">
        <v>130</v>
      </c>
      <c r="D8" t="s">
        <v>131</v>
      </c>
      <c r="E8" t="s">
        <v>123</v>
      </c>
      <c r="F8">
        <v>18.53</v>
      </c>
      <c r="G8">
        <v>19.309999999999999</v>
      </c>
      <c r="H8">
        <f>+F8+G8</f>
        <v>37.840000000000003</v>
      </c>
      <c r="I8" s="6">
        <v>3</v>
      </c>
      <c r="K8" s="6">
        <v>10</v>
      </c>
      <c r="P8" s="3">
        <v>8</v>
      </c>
      <c r="R8" s="3">
        <v>10</v>
      </c>
    </row>
    <row r="9" spans="1:19" x14ac:dyDescent="0.2">
      <c r="A9" s="2">
        <v>6</v>
      </c>
      <c r="B9">
        <v>5</v>
      </c>
      <c r="C9" t="s">
        <v>76</v>
      </c>
      <c r="D9" t="s">
        <v>77</v>
      </c>
      <c r="E9" t="s">
        <v>75</v>
      </c>
      <c r="F9">
        <v>18.66</v>
      </c>
      <c r="G9">
        <v>19.22</v>
      </c>
      <c r="H9">
        <f>+F9+G9</f>
        <v>37.879999999999995</v>
      </c>
      <c r="I9" s="6">
        <v>4</v>
      </c>
      <c r="M9" s="6">
        <v>8</v>
      </c>
      <c r="Q9" s="6">
        <v>7</v>
      </c>
    </row>
    <row r="10" spans="1:19" x14ac:dyDescent="0.2">
      <c r="A10" s="2">
        <v>30</v>
      </c>
      <c r="B10">
        <v>24</v>
      </c>
      <c r="C10" t="s">
        <v>88</v>
      </c>
      <c r="D10" t="s">
        <v>89</v>
      </c>
      <c r="E10" t="s">
        <v>75</v>
      </c>
      <c r="F10">
        <v>19.45</v>
      </c>
      <c r="G10">
        <v>19.61</v>
      </c>
      <c r="H10">
        <f>+F10+G10</f>
        <v>39.06</v>
      </c>
      <c r="I10" s="6">
        <v>5</v>
      </c>
      <c r="M10" s="6">
        <v>7</v>
      </c>
      <c r="Q10" s="6">
        <v>6</v>
      </c>
    </row>
    <row r="11" spans="1:19" x14ac:dyDescent="0.2">
      <c r="A11" s="2">
        <v>33</v>
      </c>
      <c r="B11">
        <v>26</v>
      </c>
      <c r="C11" t="s">
        <v>90</v>
      </c>
      <c r="D11" t="s">
        <v>74</v>
      </c>
      <c r="E11" t="s">
        <v>75</v>
      </c>
      <c r="F11">
        <v>19.18</v>
      </c>
      <c r="G11">
        <v>20.05</v>
      </c>
      <c r="H11">
        <f>+F11+G11</f>
        <v>39.230000000000004</v>
      </c>
      <c r="I11" s="6">
        <v>6</v>
      </c>
      <c r="M11" s="6">
        <v>6</v>
      </c>
      <c r="Q11" s="6">
        <v>5</v>
      </c>
    </row>
    <row r="12" spans="1:19" x14ac:dyDescent="0.2">
      <c r="A12" s="2">
        <v>1</v>
      </c>
      <c r="B12">
        <v>1</v>
      </c>
      <c r="C12" t="s">
        <v>73</v>
      </c>
      <c r="D12" t="s">
        <v>74</v>
      </c>
      <c r="E12" t="s">
        <v>75</v>
      </c>
      <c r="F12">
        <v>19.45</v>
      </c>
      <c r="G12">
        <v>19.850000000000001</v>
      </c>
      <c r="H12">
        <f>+F12+G12</f>
        <v>39.299999999999997</v>
      </c>
      <c r="I12" s="6">
        <v>7</v>
      </c>
      <c r="M12" s="6">
        <v>5</v>
      </c>
      <c r="Q12" s="6">
        <v>4</v>
      </c>
    </row>
    <row r="13" spans="1:19" x14ac:dyDescent="0.2">
      <c r="A13" s="2">
        <v>50</v>
      </c>
      <c r="B13">
        <v>714</v>
      </c>
      <c r="C13" t="s">
        <v>147</v>
      </c>
      <c r="D13" t="s">
        <v>131</v>
      </c>
      <c r="E13" t="s">
        <v>123</v>
      </c>
      <c r="F13">
        <v>19.579999999999998</v>
      </c>
      <c r="G13">
        <v>19.739999999999998</v>
      </c>
      <c r="H13">
        <f>+F13+G13</f>
        <v>39.319999999999993</v>
      </c>
      <c r="I13" s="6">
        <v>8</v>
      </c>
      <c r="K13" s="6">
        <v>9</v>
      </c>
      <c r="P13" s="3">
        <v>3</v>
      </c>
      <c r="R13" s="3">
        <v>9</v>
      </c>
    </row>
    <row r="14" spans="1:19" x14ac:dyDescent="0.2">
      <c r="A14" s="2">
        <v>4</v>
      </c>
      <c r="B14">
        <v>3</v>
      </c>
      <c r="C14" t="s">
        <v>4</v>
      </c>
      <c r="D14" t="s">
        <v>5</v>
      </c>
      <c r="E14" t="s">
        <v>6</v>
      </c>
      <c r="F14">
        <v>19.149999999999999</v>
      </c>
      <c r="G14">
        <v>20.28</v>
      </c>
      <c r="H14">
        <f>+F14+G14</f>
        <v>39.43</v>
      </c>
      <c r="I14" s="6">
        <v>9</v>
      </c>
      <c r="O14" s="6">
        <v>10</v>
      </c>
      <c r="S14" s="6">
        <v>8</v>
      </c>
    </row>
    <row r="15" spans="1:19" x14ac:dyDescent="0.2">
      <c r="A15" s="2">
        <v>16</v>
      </c>
      <c r="B15">
        <v>14</v>
      </c>
      <c r="C15" t="s">
        <v>80</v>
      </c>
      <c r="D15" t="s">
        <v>81</v>
      </c>
      <c r="E15" t="s">
        <v>75</v>
      </c>
      <c r="F15">
        <v>19.850000000000001</v>
      </c>
      <c r="G15">
        <v>20.11</v>
      </c>
      <c r="H15">
        <f>+F15+G15</f>
        <v>39.96</v>
      </c>
      <c r="I15" s="6">
        <v>10</v>
      </c>
      <c r="M15" s="6">
        <v>4</v>
      </c>
      <c r="Q15" s="6">
        <v>2</v>
      </c>
    </row>
    <row r="16" spans="1:19" x14ac:dyDescent="0.2">
      <c r="A16" s="2">
        <v>42</v>
      </c>
      <c r="B16">
        <v>32</v>
      </c>
      <c r="C16" t="s">
        <v>95</v>
      </c>
      <c r="D16" t="s">
        <v>96</v>
      </c>
      <c r="E16" t="s">
        <v>75</v>
      </c>
      <c r="F16">
        <v>19.64</v>
      </c>
      <c r="G16">
        <v>20.32</v>
      </c>
      <c r="H16">
        <f>+F16+G16</f>
        <v>39.96</v>
      </c>
      <c r="I16" s="6">
        <v>11</v>
      </c>
      <c r="M16" s="6">
        <v>3</v>
      </c>
      <c r="Q16" s="6">
        <v>1</v>
      </c>
    </row>
    <row r="17" spans="1:18" x14ac:dyDescent="0.2">
      <c r="A17" s="2">
        <v>44</v>
      </c>
      <c r="B17">
        <v>652</v>
      </c>
      <c r="C17" t="s">
        <v>144</v>
      </c>
      <c r="D17" t="s">
        <v>145</v>
      </c>
      <c r="E17" t="s">
        <v>123</v>
      </c>
      <c r="F17">
        <v>19.850000000000001</v>
      </c>
      <c r="G17">
        <v>20.54</v>
      </c>
      <c r="H17">
        <f>+F17+G17</f>
        <v>40.39</v>
      </c>
      <c r="I17" s="6">
        <v>12</v>
      </c>
      <c r="K17" s="6">
        <v>8</v>
      </c>
      <c r="R17" s="3">
        <v>7</v>
      </c>
    </row>
    <row r="18" spans="1:18" x14ac:dyDescent="0.2">
      <c r="A18" s="2">
        <v>11</v>
      </c>
      <c r="B18">
        <v>9</v>
      </c>
      <c r="C18" t="s">
        <v>78</v>
      </c>
      <c r="D18" t="s">
        <v>79</v>
      </c>
      <c r="E18" t="s">
        <v>75</v>
      </c>
      <c r="F18">
        <v>19.82</v>
      </c>
      <c r="G18">
        <v>20.78</v>
      </c>
      <c r="H18">
        <f>+F18+G18</f>
        <v>40.6</v>
      </c>
      <c r="I18" s="6">
        <v>13</v>
      </c>
      <c r="M18" s="6">
        <v>2</v>
      </c>
    </row>
    <row r="19" spans="1:18" x14ac:dyDescent="0.2">
      <c r="A19" s="2">
        <v>18</v>
      </c>
      <c r="B19">
        <v>214</v>
      </c>
      <c r="C19" t="s">
        <v>128</v>
      </c>
      <c r="D19" t="s">
        <v>129</v>
      </c>
      <c r="E19" t="s">
        <v>123</v>
      </c>
      <c r="F19">
        <v>20.05</v>
      </c>
      <c r="G19">
        <v>20.92</v>
      </c>
      <c r="H19">
        <f>+F19+G19</f>
        <v>40.97</v>
      </c>
      <c r="I19" s="6">
        <v>14</v>
      </c>
      <c r="K19" s="6">
        <v>7</v>
      </c>
      <c r="R19" s="3">
        <v>6</v>
      </c>
    </row>
    <row r="20" spans="1:18" x14ac:dyDescent="0.2">
      <c r="A20" s="2">
        <v>47</v>
      </c>
      <c r="B20">
        <v>700</v>
      </c>
      <c r="C20" t="s">
        <v>36</v>
      </c>
      <c r="D20" t="s">
        <v>146</v>
      </c>
      <c r="E20" t="s">
        <v>123</v>
      </c>
      <c r="F20">
        <v>19.850000000000001</v>
      </c>
      <c r="G20">
        <v>21.3</v>
      </c>
      <c r="H20">
        <f>+F20+G20</f>
        <v>41.150000000000006</v>
      </c>
      <c r="I20" s="6">
        <v>15</v>
      </c>
      <c r="K20" s="6">
        <v>6</v>
      </c>
      <c r="R20" s="3">
        <v>5</v>
      </c>
    </row>
    <row r="21" spans="1:18" x14ac:dyDescent="0.2">
      <c r="A21" s="2">
        <v>12</v>
      </c>
      <c r="B21">
        <v>11</v>
      </c>
      <c r="C21" t="s">
        <v>28</v>
      </c>
      <c r="D21" t="s">
        <v>29</v>
      </c>
      <c r="E21" t="s">
        <v>25</v>
      </c>
      <c r="F21">
        <v>20.170000000000002</v>
      </c>
      <c r="G21">
        <v>21.12</v>
      </c>
      <c r="H21">
        <f>+F21+G21</f>
        <v>41.290000000000006</v>
      </c>
      <c r="I21" s="6">
        <v>16</v>
      </c>
      <c r="J21" s="3">
        <v>5</v>
      </c>
      <c r="L21" s="3">
        <v>1</v>
      </c>
      <c r="N21" s="3">
        <v>9</v>
      </c>
    </row>
    <row r="22" spans="1:18" x14ac:dyDescent="0.2">
      <c r="A22" s="2">
        <v>36</v>
      </c>
      <c r="B22">
        <v>28</v>
      </c>
      <c r="C22" t="s">
        <v>91</v>
      </c>
      <c r="D22" t="s">
        <v>92</v>
      </c>
      <c r="E22" t="s">
        <v>75</v>
      </c>
      <c r="F22">
        <v>20.07</v>
      </c>
      <c r="G22">
        <v>21.23</v>
      </c>
      <c r="H22">
        <f>+F22+G22</f>
        <v>41.3</v>
      </c>
      <c r="I22" s="6">
        <v>17</v>
      </c>
    </row>
    <row r="23" spans="1:18" x14ac:dyDescent="0.2">
      <c r="A23" s="2">
        <v>48</v>
      </c>
      <c r="B23">
        <v>36</v>
      </c>
      <c r="C23" t="s">
        <v>99</v>
      </c>
      <c r="D23" t="s">
        <v>100</v>
      </c>
      <c r="E23" t="s">
        <v>75</v>
      </c>
      <c r="F23">
        <v>19.96</v>
      </c>
      <c r="G23">
        <v>21.34</v>
      </c>
      <c r="H23">
        <f>+F23+G23</f>
        <v>41.3</v>
      </c>
      <c r="I23" s="6">
        <v>18</v>
      </c>
    </row>
    <row r="24" spans="1:18" x14ac:dyDescent="0.2">
      <c r="A24" s="2">
        <v>25</v>
      </c>
      <c r="B24">
        <v>21</v>
      </c>
      <c r="C24" t="s">
        <v>34</v>
      </c>
      <c r="D24" t="s">
        <v>35</v>
      </c>
      <c r="E24" t="s">
        <v>25</v>
      </c>
      <c r="F24">
        <v>20.149999999999999</v>
      </c>
      <c r="G24">
        <v>21.44</v>
      </c>
      <c r="H24">
        <f>+F24+G24</f>
        <v>41.59</v>
      </c>
      <c r="I24" s="6">
        <v>19</v>
      </c>
      <c r="J24" s="3">
        <v>4</v>
      </c>
      <c r="N24" s="3">
        <v>8</v>
      </c>
    </row>
    <row r="25" spans="1:18" x14ac:dyDescent="0.2">
      <c r="A25" s="2">
        <v>26</v>
      </c>
      <c r="B25">
        <v>216</v>
      </c>
      <c r="C25" t="s">
        <v>132</v>
      </c>
      <c r="D25" t="s">
        <v>133</v>
      </c>
      <c r="E25" t="s">
        <v>123</v>
      </c>
      <c r="F25">
        <v>20.47</v>
      </c>
      <c r="G25">
        <v>21.27</v>
      </c>
      <c r="H25">
        <f>+F25+G25</f>
        <v>41.739999999999995</v>
      </c>
      <c r="I25" s="6">
        <v>20</v>
      </c>
      <c r="K25" s="6">
        <v>3</v>
      </c>
      <c r="R25" s="3">
        <v>4</v>
      </c>
    </row>
    <row r="26" spans="1:18" x14ac:dyDescent="0.2">
      <c r="A26" s="2">
        <v>2</v>
      </c>
      <c r="B26">
        <v>2</v>
      </c>
      <c r="C26" t="s">
        <v>23</v>
      </c>
      <c r="D26" t="s">
        <v>24</v>
      </c>
      <c r="E26" t="s">
        <v>25</v>
      </c>
      <c r="F26">
        <v>21.16</v>
      </c>
      <c r="G26">
        <v>20.85</v>
      </c>
      <c r="H26">
        <f>+F26+G26</f>
        <v>42.010000000000005</v>
      </c>
      <c r="I26" s="6">
        <v>21</v>
      </c>
      <c r="J26" s="3">
        <v>2</v>
      </c>
      <c r="N26" s="3">
        <v>7</v>
      </c>
    </row>
    <row r="27" spans="1:18" x14ac:dyDescent="0.2">
      <c r="A27" s="2">
        <v>31</v>
      </c>
      <c r="B27">
        <v>25</v>
      </c>
      <c r="C27" t="s">
        <v>38</v>
      </c>
      <c r="D27" t="s">
        <v>39</v>
      </c>
      <c r="E27" t="s">
        <v>25</v>
      </c>
      <c r="F27">
        <v>20.64</v>
      </c>
      <c r="G27">
        <v>21.98</v>
      </c>
      <c r="H27">
        <f>+F27+G27</f>
        <v>42.620000000000005</v>
      </c>
      <c r="I27" s="6">
        <v>22</v>
      </c>
      <c r="J27" s="3">
        <v>1</v>
      </c>
      <c r="N27" s="3">
        <v>6</v>
      </c>
    </row>
    <row r="28" spans="1:18" x14ac:dyDescent="0.2">
      <c r="A28" s="2">
        <v>21</v>
      </c>
      <c r="B28">
        <v>18</v>
      </c>
      <c r="C28" t="s">
        <v>82</v>
      </c>
      <c r="D28" t="s">
        <v>83</v>
      </c>
      <c r="E28" t="s">
        <v>75</v>
      </c>
      <c r="F28">
        <v>20.63</v>
      </c>
      <c r="G28">
        <v>22.01</v>
      </c>
      <c r="H28">
        <f>+F28+G28</f>
        <v>42.64</v>
      </c>
      <c r="I28" s="6">
        <v>23</v>
      </c>
    </row>
    <row r="29" spans="1:18" x14ac:dyDescent="0.2">
      <c r="A29" s="2">
        <v>10</v>
      </c>
      <c r="B29">
        <v>8</v>
      </c>
      <c r="C29" t="s">
        <v>16</v>
      </c>
      <c r="D29" t="s">
        <v>17</v>
      </c>
      <c r="E29" t="s">
        <v>15</v>
      </c>
      <c r="F29">
        <v>21.61</v>
      </c>
      <c r="G29">
        <v>21.34</v>
      </c>
      <c r="H29">
        <f>+F29+G29</f>
        <v>42.95</v>
      </c>
      <c r="I29" s="6">
        <v>24</v>
      </c>
    </row>
    <row r="30" spans="1:18" x14ac:dyDescent="0.2">
      <c r="A30" s="2">
        <v>17</v>
      </c>
      <c r="B30">
        <v>15</v>
      </c>
      <c r="C30" t="s">
        <v>30</v>
      </c>
      <c r="D30" t="s">
        <v>31</v>
      </c>
      <c r="E30" t="s">
        <v>25</v>
      </c>
      <c r="F30">
        <v>21.17</v>
      </c>
      <c r="G30">
        <v>21.94</v>
      </c>
      <c r="H30">
        <f>+F30+G30</f>
        <v>43.11</v>
      </c>
      <c r="I30" s="6">
        <v>25</v>
      </c>
      <c r="N30" s="3">
        <v>5</v>
      </c>
    </row>
    <row r="31" spans="1:18" x14ac:dyDescent="0.2">
      <c r="A31" s="2">
        <v>22</v>
      </c>
      <c r="B31">
        <v>19</v>
      </c>
      <c r="C31" t="s">
        <v>32</v>
      </c>
      <c r="D31" t="s">
        <v>33</v>
      </c>
      <c r="E31" t="s">
        <v>25</v>
      </c>
      <c r="F31">
        <v>21.08</v>
      </c>
      <c r="G31">
        <v>22.25</v>
      </c>
      <c r="H31">
        <f>+F31+G31</f>
        <v>43.33</v>
      </c>
      <c r="I31" s="6">
        <v>26</v>
      </c>
      <c r="N31" s="3">
        <v>4</v>
      </c>
    </row>
    <row r="32" spans="1:18" x14ac:dyDescent="0.2">
      <c r="A32" s="2">
        <v>5</v>
      </c>
      <c r="B32">
        <v>4</v>
      </c>
      <c r="C32" t="s">
        <v>13</v>
      </c>
      <c r="D32" t="s">
        <v>14</v>
      </c>
      <c r="E32" t="s">
        <v>15</v>
      </c>
      <c r="F32">
        <v>21.39</v>
      </c>
      <c r="G32">
        <v>22.32</v>
      </c>
      <c r="H32">
        <f>+F32+G32</f>
        <v>43.71</v>
      </c>
      <c r="I32" s="6">
        <v>27</v>
      </c>
    </row>
    <row r="33" spans="1:19" x14ac:dyDescent="0.2">
      <c r="A33" s="2">
        <v>45</v>
      </c>
      <c r="B33">
        <v>34</v>
      </c>
      <c r="C33" t="s">
        <v>97</v>
      </c>
      <c r="D33" t="s">
        <v>98</v>
      </c>
      <c r="E33" t="s">
        <v>75</v>
      </c>
      <c r="F33">
        <v>21.58</v>
      </c>
      <c r="G33">
        <v>22.2</v>
      </c>
      <c r="H33">
        <f>+F33+G33</f>
        <v>43.78</v>
      </c>
      <c r="I33" s="6">
        <v>28</v>
      </c>
    </row>
    <row r="34" spans="1:19" x14ac:dyDescent="0.2">
      <c r="A34" s="2">
        <v>37</v>
      </c>
      <c r="B34">
        <v>29</v>
      </c>
      <c r="C34" t="s">
        <v>42</v>
      </c>
      <c r="D34" t="s">
        <v>43</v>
      </c>
      <c r="E34" t="s">
        <v>25</v>
      </c>
      <c r="F34">
        <v>21.58</v>
      </c>
      <c r="G34">
        <v>22.7</v>
      </c>
      <c r="H34">
        <f>+F34+G34</f>
        <v>44.28</v>
      </c>
      <c r="I34" s="6">
        <v>29</v>
      </c>
      <c r="N34" s="3">
        <v>3</v>
      </c>
    </row>
    <row r="35" spans="1:19" x14ac:dyDescent="0.2">
      <c r="A35" s="2">
        <v>76</v>
      </c>
      <c r="B35">
        <v>55</v>
      </c>
      <c r="C35" t="s">
        <v>67</v>
      </c>
      <c r="D35" t="s">
        <v>58</v>
      </c>
      <c r="E35" t="s">
        <v>25</v>
      </c>
      <c r="F35">
        <v>22.4</v>
      </c>
      <c r="G35">
        <v>22.21</v>
      </c>
      <c r="H35">
        <f>+F35+G35</f>
        <v>44.61</v>
      </c>
      <c r="I35" s="6">
        <v>30</v>
      </c>
      <c r="N35" s="3">
        <v>2</v>
      </c>
    </row>
    <row r="36" spans="1:19" x14ac:dyDescent="0.2">
      <c r="A36" s="2">
        <v>28</v>
      </c>
      <c r="B36">
        <v>23</v>
      </c>
      <c r="C36" t="s">
        <v>36</v>
      </c>
      <c r="D36" t="s">
        <v>37</v>
      </c>
      <c r="E36" t="s">
        <v>25</v>
      </c>
      <c r="F36">
        <v>21.75</v>
      </c>
      <c r="G36">
        <v>22.89</v>
      </c>
      <c r="H36">
        <f>+F36+G36</f>
        <v>44.64</v>
      </c>
      <c r="I36" s="6">
        <v>31</v>
      </c>
      <c r="N36" s="3">
        <v>1</v>
      </c>
    </row>
    <row r="37" spans="1:19" x14ac:dyDescent="0.2">
      <c r="A37" s="2">
        <v>32</v>
      </c>
      <c r="B37">
        <v>218</v>
      </c>
      <c r="C37" t="s">
        <v>136</v>
      </c>
      <c r="D37" t="s">
        <v>137</v>
      </c>
      <c r="E37" t="s">
        <v>123</v>
      </c>
      <c r="F37">
        <v>22.29</v>
      </c>
      <c r="G37">
        <v>22.51</v>
      </c>
      <c r="H37">
        <f>+F37+G37</f>
        <v>44.8</v>
      </c>
      <c r="I37" s="6">
        <v>32</v>
      </c>
      <c r="R37" s="3">
        <v>3</v>
      </c>
    </row>
    <row r="38" spans="1:19" x14ac:dyDescent="0.2">
      <c r="A38" s="2">
        <v>35</v>
      </c>
      <c r="B38">
        <v>219</v>
      </c>
      <c r="C38" t="s">
        <v>138</v>
      </c>
      <c r="D38" t="s">
        <v>139</v>
      </c>
      <c r="E38" t="s">
        <v>123</v>
      </c>
      <c r="F38">
        <v>22.85</v>
      </c>
      <c r="G38">
        <v>22.23</v>
      </c>
      <c r="H38">
        <f>+F38+G38</f>
        <v>45.08</v>
      </c>
      <c r="I38" s="6">
        <v>33</v>
      </c>
      <c r="R38" s="3">
        <v>2</v>
      </c>
    </row>
    <row r="39" spans="1:19" x14ac:dyDescent="0.2">
      <c r="A39" s="2">
        <v>34</v>
      </c>
      <c r="B39">
        <v>27</v>
      </c>
      <c r="C39" t="s">
        <v>40</v>
      </c>
      <c r="D39" t="s">
        <v>41</v>
      </c>
      <c r="E39" t="s">
        <v>25</v>
      </c>
      <c r="F39">
        <v>21.91</v>
      </c>
      <c r="G39">
        <v>23.28</v>
      </c>
      <c r="H39">
        <f>+F39+G39</f>
        <v>45.19</v>
      </c>
      <c r="I39" s="6">
        <v>34</v>
      </c>
    </row>
    <row r="40" spans="1:19" x14ac:dyDescent="0.2">
      <c r="A40" s="2">
        <v>9</v>
      </c>
      <c r="B40">
        <v>7</v>
      </c>
      <c r="C40" t="s">
        <v>7</v>
      </c>
      <c r="D40" t="s">
        <v>8</v>
      </c>
      <c r="E40" t="s">
        <v>6</v>
      </c>
      <c r="F40">
        <v>22.6</v>
      </c>
      <c r="G40">
        <v>22.83</v>
      </c>
      <c r="H40">
        <f>+F40+G40</f>
        <v>45.43</v>
      </c>
      <c r="I40" s="6">
        <v>35</v>
      </c>
      <c r="S40" s="6">
        <v>1</v>
      </c>
    </row>
    <row r="41" spans="1:19" x14ac:dyDescent="0.2">
      <c r="A41" s="2">
        <v>40</v>
      </c>
      <c r="B41">
        <v>31</v>
      </c>
      <c r="C41" t="s">
        <v>44</v>
      </c>
      <c r="D41" t="s">
        <v>45</v>
      </c>
      <c r="E41" t="s">
        <v>25</v>
      </c>
      <c r="F41">
        <v>21.93</v>
      </c>
      <c r="G41">
        <v>23.59</v>
      </c>
      <c r="H41">
        <f>+F41+G41</f>
        <v>45.519999999999996</v>
      </c>
      <c r="I41" s="6">
        <v>36</v>
      </c>
    </row>
    <row r="42" spans="1:19" x14ac:dyDescent="0.2">
      <c r="A42" s="2">
        <v>57</v>
      </c>
      <c r="B42">
        <v>42</v>
      </c>
      <c r="C42" t="s">
        <v>104</v>
      </c>
      <c r="D42" t="s">
        <v>81</v>
      </c>
      <c r="E42" t="s">
        <v>75</v>
      </c>
      <c r="F42">
        <v>22.4</v>
      </c>
      <c r="G42">
        <v>23.23</v>
      </c>
      <c r="H42">
        <f>+F42+G42</f>
        <v>45.629999999999995</v>
      </c>
      <c r="I42" s="6">
        <v>37</v>
      </c>
    </row>
    <row r="43" spans="1:19" x14ac:dyDescent="0.2">
      <c r="A43" s="2">
        <v>14</v>
      </c>
      <c r="B43">
        <v>12</v>
      </c>
      <c r="C43" t="s">
        <v>9</v>
      </c>
      <c r="D43" t="s">
        <v>10</v>
      </c>
      <c r="E43" t="s">
        <v>6</v>
      </c>
      <c r="F43">
        <v>22.44</v>
      </c>
      <c r="G43">
        <v>24.22</v>
      </c>
      <c r="H43">
        <f>+F43+G43</f>
        <v>46.66</v>
      </c>
      <c r="I43" s="6">
        <v>38</v>
      </c>
    </row>
    <row r="44" spans="1:19" x14ac:dyDescent="0.2">
      <c r="A44" s="2">
        <v>8</v>
      </c>
      <c r="B44">
        <v>212</v>
      </c>
      <c r="C44" t="s">
        <v>124</v>
      </c>
      <c r="D44" t="s">
        <v>125</v>
      </c>
      <c r="E44" t="s">
        <v>123</v>
      </c>
      <c r="F44">
        <v>23</v>
      </c>
      <c r="G44">
        <v>25.22</v>
      </c>
      <c r="H44">
        <f>+F44+G44</f>
        <v>48.22</v>
      </c>
      <c r="I44" s="6">
        <v>39</v>
      </c>
    </row>
    <row r="45" spans="1:19" x14ac:dyDescent="0.2">
      <c r="A45" s="2">
        <v>7</v>
      </c>
      <c r="B45">
        <v>6</v>
      </c>
      <c r="C45" t="s">
        <v>26</v>
      </c>
      <c r="D45" t="s">
        <v>27</v>
      </c>
      <c r="E45" t="s">
        <v>25</v>
      </c>
      <c r="F45">
        <v>28.25</v>
      </c>
      <c r="G45">
        <v>20.100000000000001</v>
      </c>
      <c r="H45">
        <f>+F45+G45</f>
        <v>48.35</v>
      </c>
      <c r="I45" s="6">
        <v>40</v>
      </c>
      <c r="J45" s="3">
        <f>SUM(J6:J44)</f>
        <v>12</v>
      </c>
      <c r="K45" s="6">
        <f t="shared" ref="K45:S45" si="0">SUM(K6:K44)</f>
        <v>43</v>
      </c>
      <c r="L45" s="3">
        <f t="shared" si="0"/>
        <v>1</v>
      </c>
      <c r="M45" s="6">
        <f t="shared" si="0"/>
        <v>54</v>
      </c>
      <c r="N45" s="3">
        <f t="shared" si="0"/>
        <v>45</v>
      </c>
      <c r="O45" s="6">
        <f t="shared" si="0"/>
        <v>10</v>
      </c>
      <c r="P45" s="3">
        <f t="shared" si="0"/>
        <v>11</v>
      </c>
      <c r="Q45" s="6">
        <f t="shared" si="0"/>
        <v>44</v>
      </c>
      <c r="R45" s="3">
        <f t="shared" si="0"/>
        <v>46</v>
      </c>
      <c r="S45" s="6">
        <f t="shared" si="0"/>
        <v>9</v>
      </c>
    </row>
    <row r="46" spans="1:19" x14ac:dyDescent="0.2">
      <c r="A46" s="2">
        <v>67</v>
      </c>
      <c r="B46">
        <v>49</v>
      </c>
      <c r="C46" t="s">
        <v>61</v>
      </c>
      <c r="D46" t="s">
        <v>62</v>
      </c>
      <c r="E46" t="s">
        <v>25</v>
      </c>
      <c r="F46">
        <v>24.76</v>
      </c>
      <c r="G46">
        <v>24.64</v>
      </c>
      <c r="H46">
        <f>+F46+G46</f>
        <v>49.400000000000006</v>
      </c>
      <c r="I46" s="6">
        <v>41</v>
      </c>
      <c r="J46" s="4" t="s">
        <v>322</v>
      </c>
      <c r="K46" s="7" t="s">
        <v>312</v>
      </c>
      <c r="L46" s="4" t="s">
        <v>322</v>
      </c>
      <c r="M46" s="7" t="s">
        <v>314</v>
      </c>
      <c r="N46" s="4" t="s">
        <v>322</v>
      </c>
      <c r="O46" s="7" t="s">
        <v>315</v>
      </c>
      <c r="P46" s="4" t="s">
        <v>316</v>
      </c>
      <c r="Q46" s="7" t="s">
        <v>314</v>
      </c>
      <c r="R46" s="4" t="s">
        <v>316</v>
      </c>
      <c r="S46" s="7" t="s">
        <v>315</v>
      </c>
    </row>
    <row r="47" spans="1:19" x14ac:dyDescent="0.2">
      <c r="A47" s="2">
        <v>46</v>
      </c>
      <c r="B47">
        <v>35</v>
      </c>
      <c r="C47" t="s">
        <v>47</v>
      </c>
      <c r="D47" t="s">
        <v>48</v>
      </c>
      <c r="E47" t="s">
        <v>25</v>
      </c>
      <c r="F47">
        <v>23.87</v>
      </c>
      <c r="G47">
        <v>25.56</v>
      </c>
      <c r="H47">
        <f>+F47+G47</f>
        <v>49.43</v>
      </c>
      <c r="I47" s="6">
        <v>42</v>
      </c>
    </row>
    <row r="48" spans="1:19" x14ac:dyDescent="0.2">
      <c r="A48" s="2">
        <v>77</v>
      </c>
      <c r="B48">
        <v>56</v>
      </c>
      <c r="C48" t="s">
        <v>118</v>
      </c>
      <c r="D48" t="s">
        <v>119</v>
      </c>
      <c r="E48" t="s">
        <v>75</v>
      </c>
      <c r="F48">
        <v>24.71</v>
      </c>
      <c r="G48">
        <v>24.73</v>
      </c>
      <c r="H48">
        <f>+F48+G48</f>
        <v>49.44</v>
      </c>
      <c r="I48" s="6">
        <v>43</v>
      </c>
    </row>
    <row r="49" spans="1:9" x14ac:dyDescent="0.2">
      <c r="A49" s="2">
        <v>52</v>
      </c>
      <c r="B49">
        <v>39</v>
      </c>
      <c r="C49" t="s">
        <v>51</v>
      </c>
      <c r="D49" t="s">
        <v>52</v>
      </c>
      <c r="E49" t="s">
        <v>25</v>
      </c>
      <c r="F49">
        <v>24.08</v>
      </c>
      <c r="G49">
        <v>25.46</v>
      </c>
      <c r="H49">
        <f>+F49+G49</f>
        <v>49.54</v>
      </c>
      <c r="I49" s="6">
        <v>44</v>
      </c>
    </row>
    <row r="50" spans="1:9" x14ac:dyDescent="0.2">
      <c r="A50" s="2">
        <v>75</v>
      </c>
      <c r="B50">
        <v>54</v>
      </c>
      <c r="C50" t="s">
        <v>116</v>
      </c>
      <c r="D50" t="s">
        <v>117</v>
      </c>
      <c r="E50" t="s">
        <v>75</v>
      </c>
      <c r="F50">
        <v>24.17</v>
      </c>
      <c r="G50">
        <v>25.87</v>
      </c>
      <c r="H50">
        <f>+F50+G50</f>
        <v>50.040000000000006</v>
      </c>
      <c r="I50" s="6">
        <v>45</v>
      </c>
    </row>
    <row r="51" spans="1:9" x14ac:dyDescent="0.2">
      <c r="A51" s="2">
        <v>43</v>
      </c>
      <c r="B51">
        <v>33</v>
      </c>
      <c r="C51" t="s">
        <v>26</v>
      </c>
      <c r="D51" t="s">
        <v>46</v>
      </c>
      <c r="E51" t="s">
        <v>25</v>
      </c>
      <c r="F51">
        <v>24.68</v>
      </c>
      <c r="G51">
        <v>25.79</v>
      </c>
      <c r="H51">
        <f>+F51+G51</f>
        <v>50.47</v>
      </c>
      <c r="I51" s="6">
        <v>46</v>
      </c>
    </row>
    <row r="52" spans="1:9" x14ac:dyDescent="0.2">
      <c r="A52" s="2">
        <v>81</v>
      </c>
      <c r="B52">
        <v>60</v>
      </c>
      <c r="C52" t="s">
        <v>71</v>
      </c>
      <c r="D52" t="s">
        <v>72</v>
      </c>
      <c r="E52" t="s">
        <v>25</v>
      </c>
      <c r="F52">
        <v>25.05</v>
      </c>
      <c r="G52">
        <v>25.63</v>
      </c>
      <c r="H52">
        <f>+F52+G52</f>
        <v>50.68</v>
      </c>
      <c r="I52" s="6">
        <v>47</v>
      </c>
    </row>
    <row r="53" spans="1:9" x14ac:dyDescent="0.2">
      <c r="A53" s="2">
        <v>29</v>
      </c>
      <c r="B53">
        <v>217</v>
      </c>
      <c r="C53" t="s">
        <v>134</v>
      </c>
      <c r="D53" t="s">
        <v>135</v>
      </c>
      <c r="E53" t="s">
        <v>123</v>
      </c>
      <c r="F53">
        <v>27.62</v>
      </c>
      <c r="G53">
        <v>23.24</v>
      </c>
      <c r="H53">
        <f>+F53+G53</f>
        <v>50.86</v>
      </c>
      <c r="I53" s="6">
        <v>48</v>
      </c>
    </row>
    <row r="54" spans="1:9" x14ac:dyDescent="0.2">
      <c r="A54" s="2">
        <v>60</v>
      </c>
      <c r="B54">
        <v>44</v>
      </c>
      <c r="C54" t="s">
        <v>105</v>
      </c>
      <c r="D54" t="s">
        <v>106</v>
      </c>
      <c r="E54" t="s">
        <v>75</v>
      </c>
      <c r="F54">
        <v>25.09</v>
      </c>
      <c r="G54">
        <v>26.01</v>
      </c>
      <c r="H54">
        <f>+F54+G54</f>
        <v>51.1</v>
      </c>
      <c r="I54" s="6">
        <v>49</v>
      </c>
    </row>
    <row r="55" spans="1:9" x14ac:dyDescent="0.2">
      <c r="A55" s="2">
        <v>49</v>
      </c>
      <c r="B55">
        <v>37</v>
      </c>
      <c r="C55" t="s">
        <v>49</v>
      </c>
      <c r="D55" t="s">
        <v>50</v>
      </c>
      <c r="E55" t="s">
        <v>25</v>
      </c>
      <c r="F55">
        <v>28.7</v>
      </c>
      <c r="G55">
        <v>23.78</v>
      </c>
      <c r="H55">
        <f>+F55+G55</f>
        <v>52.480000000000004</v>
      </c>
      <c r="I55" s="6">
        <v>50</v>
      </c>
    </row>
    <row r="56" spans="1:9" x14ac:dyDescent="0.2">
      <c r="A56" s="2">
        <v>55</v>
      </c>
      <c r="B56">
        <v>41</v>
      </c>
      <c r="C56" t="s">
        <v>53</v>
      </c>
      <c r="D56" t="s">
        <v>54</v>
      </c>
      <c r="E56" t="s">
        <v>25</v>
      </c>
      <c r="F56">
        <v>25.83</v>
      </c>
      <c r="G56">
        <v>27.58</v>
      </c>
      <c r="H56">
        <f>+F56+G56</f>
        <v>53.41</v>
      </c>
      <c r="I56" s="6">
        <v>51</v>
      </c>
    </row>
    <row r="57" spans="1:9" x14ac:dyDescent="0.2">
      <c r="A57" s="2">
        <v>70</v>
      </c>
      <c r="B57">
        <v>51</v>
      </c>
      <c r="C57" t="s">
        <v>63</v>
      </c>
      <c r="D57" t="s">
        <v>64</v>
      </c>
      <c r="E57" t="s">
        <v>25</v>
      </c>
      <c r="F57">
        <v>26.06</v>
      </c>
      <c r="G57">
        <v>28.55</v>
      </c>
      <c r="H57">
        <f>+F57+G57</f>
        <v>54.61</v>
      </c>
      <c r="I57" s="6">
        <v>52</v>
      </c>
    </row>
    <row r="58" spans="1:9" x14ac:dyDescent="0.2">
      <c r="A58" s="2">
        <v>64</v>
      </c>
      <c r="B58">
        <v>47</v>
      </c>
      <c r="C58" t="s">
        <v>59</v>
      </c>
      <c r="D58" t="s">
        <v>60</v>
      </c>
      <c r="E58" t="s">
        <v>25</v>
      </c>
      <c r="F58">
        <v>27.75</v>
      </c>
      <c r="G58">
        <v>27.46</v>
      </c>
      <c r="H58">
        <f>+F58+G58</f>
        <v>55.21</v>
      </c>
      <c r="I58" s="6">
        <v>53</v>
      </c>
    </row>
    <row r="59" spans="1:9" x14ac:dyDescent="0.2">
      <c r="A59" s="2">
        <v>71</v>
      </c>
      <c r="B59">
        <v>722</v>
      </c>
      <c r="C59" t="s">
        <v>110</v>
      </c>
      <c r="D59" t="s">
        <v>158</v>
      </c>
      <c r="E59" t="s">
        <v>123</v>
      </c>
      <c r="F59">
        <v>27.39</v>
      </c>
      <c r="G59">
        <v>28.21</v>
      </c>
      <c r="H59">
        <f>+F59+G59</f>
        <v>55.6</v>
      </c>
      <c r="I59" s="6">
        <v>54</v>
      </c>
    </row>
    <row r="60" spans="1:9" x14ac:dyDescent="0.2">
      <c r="A60" s="2">
        <v>63</v>
      </c>
      <c r="B60">
        <v>46</v>
      </c>
      <c r="C60" t="s">
        <v>107</v>
      </c>
      <c r="D60" t="s">
        <v>108</v>
      </c>
      <c r="E60" t="s">
        <v>75</v>
      </c>
      <c r="F60">
        <v>27.53</v>
      </c>
      <c r="G60">
        <v>28.29</v>
      </c>
      <c r="H60">
        <f>+F60+G60</f>
        <v>55.82</v>
      </c>
      <c r="I60" s="6">
        <v>55</v>
      </c>
    </row>
    <row r="61" spans="1:9" x14ac:dyDescent="0.2">
      <c r="A61" s="2">
        <v>78</v>
      </c>
      <c r="B61">
        <v>57</v>
      </c>
      <c r="C61" t="s">
        <v>68</v>
      </c>
      <c r="D61" t="s">
        <v>69</v>
      </c>
      <c r="E61" t="s">
        <v>25</v>
      </c>
      <c r="F61">
        <v>27.98</v>
      </c>
      <c r="G61">
        <v>28.27</v>
      </c>
      <c r="H61">
        <f>+F61+G61</f>
        <v>56.25</v>
      </c>
      <c r="I61" s="6">
        <v>56</v>
      </c>
    </row>
    <row r="62" spans="1:9" x14ac:dyDescent="0.2">
      <c r="A62" s="2">
        <v>73</v>
      </c>
      <c r="B62">
        <v>53</v>
      </c>
      <c r="C62" t="s">
        <v>65</v>
      </c>
      <c r="D62" t="s">
        <v>66</v>
      </c>
      <c r="E62" t="s">
        <v>25</v>
      </c>
      <c r="F62">
        <v>28.24</v>
      </c>
      <c r="G62">
        <v>28.85</v>
      </c>
      <c r="H62">
        <f>+F62+G62</f>
        <v>57.09</v>
      </c>
      <c r="I62" s="6">
        <v>57</v>
      </c>
    </row>
    <row r="63" spans="1:9" x14ac:dyDescent="0.2">
      <c r="A63" s="2">
        <v>58</v>
      </c>
      <c r="B63">
        <v>43</v>
      </c>
      <c r="C63" t="s">
        <v>55</v>
      </c>
      <c r="D63" t="s">
        <v>56</v>
      </c>
      <c r="E63" t="s">
        <v>25</v>
      </c>
      <c r="F63">
        <v>27.91</v>
      </c>
      <c r="G63">
        <v>29.73</v>
      </c>
      <c r="H63">
        <f>+F63+G63</f>
        <v>57.64</v>
      </c>
      <c r="I63" s="6">
        <v>58</v>
      </c>
    </row>
    <row r="64" spans="1:9" x14ac:dyDescent="0.2">
      <c r="A64" s="2">
        <v>68</v>
      </c>
      <c r="B64">
        <v>721</v>
      </c>
      <c r="C64" t="s">
        <v>156</v>
      </c>
      <c r="D64" t="s">
        <v>157</v>
      </c>
      <c r="E64" t="s">
        <v>123</v>
      </c>
      <c r="F64">
        <v>27.67</v>
      </c>
      <c r="G64">
        <v>30.34</v>
      </c>
      <c r="H64">
        <f>+F64+G64</f>
        <v>58.010000000000005</v>
      </c>
      <c r="I64" s="6">
        <v>59</v>
      </c>
    </row>
    <row r="65" spans="1:9" x14ac:dyDescent="0.2">
      <c r="A65" s="2">
        <v>80</v>
      </c>
      <c r="B65">
        <v>59</v>
      </c>
      <c r="C65" t="s">
        <v>70</v>
      </c>
      <c r="D65" t="s">
        <v>29</v>
      </c>
      <c r="E65" t="s">
        <v>25</v>
      </c>
      <c r="F65">
        <v>28.97</v>
      </c>
      <c r="G65">
        <v>29.22</v>
      </c>
      <c r="H65">
        <f>+F65+G65</f>
        <v>58.19</v>
      </c>
      <c r="I65" s="6">
        <v>60</v>
      </c>
    </row>
    <row r="66" spans="1:9" x14ac:dyDescent="0.2">
      <c r="A66" s="2">
        <v>59</v>
      </c>
      <c r="B66">
        <v>718</v>
      </c>
      <c r="C66" t="s">
        <v>13</v>
      </c>
      <c r="D66" t="s">
        <v>152</v>
      </c>
      <c r="E66" t="s">
        <v>123</v>
      </c>
      <c r="F66">
        <v>30.18</v>
      </c>
      <c r="G66">
        <v>32.67</v>
      </c>
      <c r="H66">
        <f>+F66+G66</f>
        <v>62.85</v>
      </c>
      <c r="I66" s="6">
        <v>61</v>
      </c>
    </row>
    <row r="67" spans="1:9" x14ac:dyDescent="0.2">
      <c r="A67" s="2">
        <v>62</v>
      </c>
      <c r="B67">
        <v>719</v>
      </c>
      <c r="C67" t="s">
        <v>153</v>
      </c>
      <c r="D67" t="s">
        <v>154</v>
      </c>
      <c r="E67" t="s">
        <v>123</v>
      </c>
      <c r="F67">
        <v>31.58</v>
      </c>
      <c r="G67">
        <v>31.63</v>
      </c>
      <c r="H67">
        <f>+F67+G67</f>
        <v>63.209999999999994</v>
      </c>
      <c r="I67" s="6">
        <v>62</v>
      </c>
    </row>
    <row r="68" spans="1:9" x14ac:dyDescent="0.2">
      <c r="A68" s="2">
        <v>19</v>
      </c>
      <c r="B68">
        <v>16</v>
      </c>
      <c r="C68" t="s">
        <v>11</v>
      </c>
      <c r="D68" t="s">
        <v>12</v>
      </c>
      <c r="E68" t="s">
        <v>6</v>
      </c>
      <c r="F68">
        <v>31.21</v>
      </c>
      <c r="G68">
        <v>32.14</v>
      </c>
      <c r="H68">
        <f>+F68+G68</f>
        <v>63.35</v>
      </c>
      <c r="I68" s="6">
        <v>63</v>
      </c>
    </row>
    <row r="69" spans="1:9" x14ac:dyDescent="0.2">
      <c r="A69" s="2">
        <v>66</v>
      </c>
      <c r="B69">
        <v>48</v>
      </c>
      <c r="C69" t="s">
        <v>109</v>
      </c>
      <c r="D69" t="s">
        <v>110</v>
      </c>
      <c r="E69" t="s">
        <v>75</v>
      </c>
      <c r="F69">
        <v>24.23</v>
      </c>
      <c r="G69">
        <v>51.78</v>
      </c>
      <c r="H69">
        <f>+F69+G69</f>
        <v>76.010000000000005</v>
      </c>
      <c r="I69" s="6">
        <v>64</v>
      </c>
    </row>
    <row r="70" spans="1:9" x14ac:dyDescent="0.2">
      <c r="A70" s="2">
        <v>72</v>
      </c>
      <c r="B70">
        <v>52</v>
      </c>
      <c r="C70" t="s">
        <v>113</v>
      </c>
      <c r="D70" t="s">
        <v>114</v>
      </c>
      <c r="E70" t="s">
        <v>75</v>
      </c>
      <c r="F70">
        <v>31.57</v>
      </c>
      <c r="G70" t="s">
        <v>115</v>
      </c>
      <c r="H70" t="s">
        <v>115</v>
      </c>
    </row>
    <row r="71" spans="1:9" x14ac:dyDescent="0.2">
      <c r="A71" s="2">
        <v>79</v>
      </c>
      <c r="B71">
        <v>58</v>
      </c>
      <c r="C71" t="s">
        <v>120</v>
      </c>
      <c r="D71" t="s">
        <v>108</v>
      </c>
      <c r="E71" t="s">
        <v>75</v>
      </c>
      <c r="F71" t="s">
        <v>115</v>
      </c>
      <c r="G71" s="1">
        <v>7.502314814814815E-4</v>
      </c>
      <c r="H71" t="s">
        <v>115</v>
      </c>
    </row>
    <row r="72" spans="1:9" x14ac:dyDescent="0.2">
      <c r="A72" s="2">
        <v>41</v>
      </c>
      <c r="B72">
        <v>651</v>
      </c>
      <c r="C72" t="s">
        <v>142</v>
      </c>
      <c r="D72" t="s">
        <v>143</v>
      </c>
      <c r="E72" t="s">
        <v>123</v>
      </c>
      <c r="F72">
        <v>20.97</v>
      </c>
      <c r="G72" t="s">
        <v>115</v>
      </c>
      <c r="H72" t="s">
        <v>115</v>
      </c>
    </row>
    <row r="73" spans="1:9" x14ac:dyDescent="0.2">
      <c r="A73" s="2">
        <v>20</v>
      </c>
      <c r="B73">
        <v>17</v>
      </c>
      <c r="C73" t="s">
        <v>20</v>
      </c>
      <c r="D73" t="s">
        <v>21</v>
      </c>
      <c r="E73" t="s">
        <v>15</v>
      </c>
      <c r="F73" t="s">
        <v>22</v>
      </c>
      <c r="G73" t="s">
        <v>22</v>
      </c>
      <c r="H73" t="s">
        <v>22</v>
      </c>
    </row>
    <row r="74" spans="1:9" x14ac:dyDescent="0.2">
      <c r="A74" s="2">
        <v>39</v>
      </c>
      <c r="B74">
        <v>30</v>
      </c>
      <c r="C74" t="s">
        <v>93</v>
      </c>
      <c r="D74" t="s">
        <v>94</v>
      </c>
      <c r="E74" t="s">
        <v>75</v>
      </c>
      <c r="F74" t="s">
        <v>22</v>
      </c>
      <c r="G74" t="s">
        <v>22</v>
      </c>
      <c r="H74" t="s">
        <v>22</v>
      </c>
    </row>
    <row r="75" spans="1:9" x14ac:dyDescent="0.2">
      <c r="A75" s="2">
        <v>51</v>
      </c>
      <c r="B75">
        <v>38</v>
      </c>
      <c r="C75" t="s">
        <v>101</v>
      </c>
      <c r="D75" t="s">
        <v>102</v>
      </c>
      <c r="E75" t="s">
        <v>75</v>
      </c>
      <c r="F75" t="s">
        <v>22</v>
      </c>
      <c r="G75" t="s">
        <v>22</v>
      </c>
      <c r="H75" t="s">
        <v>22</v>
      </c>
    </row>
    <row r="76" spans="1:9" x14ac:dyDescent="0.2">
      <c r="A76" s="2">
        <v>54</v>
      </c>
      <c r="B76">
        <v>40</v>
      </c>
      <c r="C76" t="s">
        <v>103</v>
      </c>
      <c r="D76" t="s">
        <v>24</v>
      </c>
      <c r="E76" t="s">
        <v>75</v>
      </c>
      <c r="F76" t="s">
        <v>22</v>
      </c>
      <c r="G76" t="s">
        <v>22</v>
      </c>
      <c r="H76" t="s">
        <v>22</v>
      </c>
    </row>
    <row r="77" spans="1:9" x14ac:dyDescent="0.2">
      <c r="A77" s="2">
        <v>61</v>
      </c>
      <c r="B77">
        <v>45</v>
      </c>
      <c r="C77" t="s">
        <v>57</v>
      </c>
      <c r="D77" t="s">
        <v>58</v>
      </c>
      <c r="E77" t="s">
        <v>25</v>
      </c>
      <c r="F77" t="s">
        <v>22</v>
      </c>
      <c r="G77" t="s">
        <v>22</v>
      </c>
      <c r="H77" t="s">
        <v>22</v>
      </c>
    </row>
    <row r="78" spans="1:9" x14ac:dyDescent="0.2">
      <c r="A78" s="2">
        <v>13</v>
      </c>
      <c r="B78">
        <v>213</v>
      </c>
      <c r="C78" t="s">
        <v>126</v>
      </c>
      <c r="D78" t="s">
        <v>127</v>
      </c>
      <c r="E78" t="s">
        <v>123</v>
      </c>
      <c r="F78" t="s">
        <v>22</v>
      </c>
      <c r="G78" t="s">
        <v>22</v>
      </c>
      <c r="H78" t="s">
        <v>22</v>
      </c>
    </row>
    <row r="79" spans="1:9" x14ac:dyDescent="0.2">
      <c r="A79" s="2">
        <v>38</v>
      </c>
      <c r="B79">
        <v>220</v>
      </c>
      <c r="C79" t="s">
        <v>140</v>
      </c>
      <c r="D79" t="s">
        <v>141</v>
      </c>
      <c r="E79" t="s">
        <v>123</v>
      </c>
      <c r="F79" t="s">
        <v>22</v>
      </c>
      <c r="G79" t="s">
        <v>22</v>
      </c>
      <c r="H79" t="s">
        <v>22</v>
      </c>
    </row>
    <row r="80" spans="1:9" x14ac:dyDescent="0.2">
      <c r="A80" s="2">
        <v>53</v>
      </c>
      <c r="B80">
        <v>716</v>
      </c>
      <c r="C80" t="s">
        <v>148</v>
      </c>
      <c r="D80" t="s">
        <v>149</v>
      </c>
      <c r="E80" t="s">
        <v>123</v>
      </c>
      <c r="F80" t="s">
        <v>22</v>
      </c>
      <c r="G80" t="s">
        <v>22</v>
      </c>
      <c r="H80" t="s">
        <v>22</v>
      </c>
    </row>
    <row r="81" spans="1:8" x14ac:dyDescent="0.2">
      <c r="A81" s="2">
        <v>56</v>
      </c>
      <c r="B81">
        <v>717</v>
      </c>
      <c r="C81" t="s">
        <v>150</v>
      </c>
      <c r="D81" t="s">
        <v>151</v>
      </c>
      <c r="E81" t="s">
        <v>123</v>
      </c>
      <c r="F81" t="s">
        <v>22</v>
      </c>
      <c r="G81" t="s">
        <v>22</v>
      </c>
      <c r="H81" t="s">
        <v>22</v>
      </c>
    </row>
    <row r="82" spans="1:8" x14ac:dyDescent="0.2">
      <c r="A82" s="2">
        <v>65</v>
      </c>
      <c r="B82">
        <v>720</v>
      </c>
      <c r="C82" t="s">
        <v>144</v>
      </c>
      <c r="D82" t="s">
        <v>155</v>
      </c>
      <c r="E82" t="s">
        <v>123</v>
      </c>
      <c r="F82" t="s">
        <v>22</v>
      </c>
      <c r="G82" t="s">
        <v>22</v>
      </c>
      <c r="H82" t="s">
        <v>22</v>
      </c>
    </row>
    <row r="83" spans="1:8" x14ac:dyDescent="0.2">
      <c r="A83" s="2">
        <v>74</v>
      </c>
      <c r="B83">
        <v>723</v>
      </c>
      <c r="C83" t="s">
        <v>159</v>
      </c>
      <c r="D83" t="s">
        <v>160</v>
      </c>
      <c r="E83" t="s">
        <v>123</v>
      </c>
      <c r="F83" t="s">
        <v>22</v>
      </c>
      <c r="G83" t="s">
        <v>22</v>
      </c>
      <c r="H83" t="s">
        <v>22</v>
      </c>
    </row>
    <row r="84" spans="1:8" x14ac:dyDescent="0.2">
      <c r="A84" s="2">
        <v>15</v>
      </c>
      <c r="B84">
        <v>13</v>
      </c>
      <c r="C84" t="s">
        <v>18</v>
      </c>
      <c r="D84" t="s">
        <v>19</v>
      </c>
      <c r="E84" t="s">
        <v>15</v>
      </c>
      <c r="F84">
        <v>23.48</v>
      </c>
      <c r="G84" t="s">
        <v>321</v>
      </c>
      <c r="H84" t="s">
        <v>112</v>
      </c>
    </row>
    <row r="85" spans="1:8" x14ac:dyDescent="0.2">
      <c r="A85" s="2">
        <v>69</v>
      </c>
      <c r="B85">
        <v>50</v>
      </c>
      <c r="C85" t="s">
        <v>111</v>
      </c>
      <c r="D85" t="s">
        <v>92</v>
      </c>
      <c r="E85" t="s">
        <v>75</v>
      </c>
      <c r="F85" t="s">
        <v>112</v>
      </c>
      <c r="G85">
        <v>23.72</v>
      </c>
      <c r="H85" t="s">
        <v>112</v>
      </c>
    </row>
    <row r="86" spans="1:8" x14ac:dyDescent="0.2">
      <c r="A86" s="2">
        <v>3</v>
      </c>
      <c r="B86">
        <v>211</v>
      </c>
      <c r="C86" t="s">
        <v>121</v>
      </c>
      <c r="D86" t="s">
        <v>122</v>
      </c>
      <c r="E86" t="s">
        <v>123</v>
      </c>
      <c r="F86">
        <v>24.82</v>
      </c>
      <c r="G86" t="s">
        <v>320</v>
      </c>
      <c r="H86" t="s">
        <v>112</v>
      </c>
    </row>
  </sheetData>
  <sortState xmlns:xlrd2="http://schemas.microsoft.com/office/spreadsheetml/2017/richdata2" ref="A6:H86">
    <sortCondition ref="H6:H8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955C-88B9-7C41-91F8-E586F0FBB9F1}">
  <dimension ref="B2:T95"/>
  <sheetViews>
    <sheetView topLeftCell="C17" zoomScale="75" workbookViewId="0">
      <pane xSplit="8" topLeftCell="K1" activePane="topRight" state="frozen"/>
      <selection activeCell="C1" sqref="C1"/>
      <selection pane="topRight" activeCell="H35" sqref="H35"/>
    </sheetView>
  </sheetViews>
  <sheetFormatPr baseColWidth="10" defaultRowHeight="16" x14ac:dyDescent="0.2"/>
  <cols>
    <col min="3" max="3" width="12.33203125" customWidth="1"/>
    <col min="5" max="5" width="14.6640625" bestFit="1" customWidth="1"/>
    <col min="9" max="9" width="12.33203125" customWidth="1"/>
    <col min="10" max="10" width="10.83203125" style="11"/>
    <col min="11" max="11" width="10.83203125" style="3"/>
    <col min="12" max="12" width="10.83203125" style="6"/>
    <col min="13" max="13" width="10.83203125" style="3"/>
    <col min="14" max="14" width="10.83203125" style="6"/>
    <col min="15" max="15" width="10.83203125" style="3"/>
    <col min="16" max="16" width="10.83203125" style="6"/>
    <col min="17" max="17" width="10.83203125" style="3"/>
    <col min="18" max="18" width="10.83203125" style="6"/>
    <col min="19" max="19" width="10.83203125" style="3"/>
    <col min="20" max="20" width="10.83203125" style="6"/>
  </cols>
  <sheetData>
    <row r="2" spans="2:20" x14ac:dyDescent="0.2">
      <c r="B2" s="9" t="s">
        <v>317</v>
      </c>
    </row>
    <row r="3" spans="2:20" x14ac:dyDescent="0.2">
      <c r="B3" s="9" t="s">
        <v>318</v>
      </c>
    </row>
    <row r="4" spans="2:20" x14ac:dyDescent="0.2">
      <c r="B4" s="9" t="s">
        <v>319</v>
      </c>
    </row>
    <row r="5" spans="2:20" x14ac:dyDescent="0.2">
      <c r="B5" s="5" t="s">
        <v>303</v>
      </c>
      <c r="C5" s="5"/>
      <c r="D5" s="8" t="s">
        <v>1</v>
      </c>
      <c r="E5" s="8" t="s">
        <v>2</v>
      </c>
      <c r="F5" s="8"/>
      <c r="G5" s="5"/>
      <c r="H5" s="5"/>
      <c r="I5" s="5" t="s">
        <v>308</v>
      </c>
    </row>
    <row r="6" spans="2:20" x14ac:dyDescent="0.2">
      <c r="B6" s="5" t="s">
        <v>304</v>
      </c>
      <c r="C6" s="4" t="s">
        <v>0</v>
      </c>
      <c r="D6" s="7" t="s">
        <v>305</v>
      </c>
      <c r="E6" s="7" t="s">
        <v>305</v>
      </c>
      <c r="F6" s="7" t="s">
        <v>3</v>
      </c>
      <c r="G6" s="4" t="s">
        <v>306</v>
      </c>
      <c r="H6" s="4" t="s">
        <v>307</v>
      </c>
      <c r="I6" s="4" t="s">
        <v>309</v>
      </c>
      <c r="J6" s="12" t="s">
        <v>310</v>
      </c>
      <c r="K6" s="4" t="s">
        <v>311</v>
      </c>
      <c r="L6" s="7" t="s">
        <v>312</v>
      </c>
      <c r="M6" s="4" t="s">
        <v>313</v>
      </c>
      <c r="N6" s="7" t="s">
        <v>314</v>
      </c>
      <c r="O6" s="4" t="s">
        <v>311</v>
      </c>
      <c r="P6" s="7" t="s">
        <v>315</v>
      </c>
      <c r="Q6" s="4" t="s">
        <v>316</v>
      </c>
      <c r="R6" s="7" t="s">
        <v>314</v>
      </c>
      <c r="S6" s="4" t="s">
        <v>316</v>
      </c>
      <c r="T6" s="7" t="s">
        <v>315</v>
      </c>
    </row>
    <row r="7" spans="2:20" x14ac:dyDescent="0.2">
      <c r="B7" s="2">
        <v>32</v>
      </c>
      <c r="C7">
        <v>418</v>
      </c>
      <c r="D7" t="s">
        <v>254</v>
      </c>
      <c r="E7" t="s">
        <v>255</v>
      </c>
      <c r="F7" t="s">
        <v>123</v>
      </c>
      <c r="G7">
        <v>16.8</v>
      </c>
      <c r="H7">
        <v>16.760000000000002</v>
      </c>
      <c r="I7">
        <f>G7+H7</f>
        <v>33.56</v>
      </c>
      <c r="J7" s="11">
        <v>1</v>
      </c>
      <c r="L7" s="6">
        <v>10</v>
      </c>
      <c r="Q7" s="3">
        <v>10</v>
      </c>
      <c r="S7" s="3">
        <v>10</v>
      </c>
    </row>
    <row r="8" spans="2:20" x14ac:dyDescent="0.2">
      <c r="B8" s="2">
        <v>1</v>
      </c>
      <c r="C8">
        <v>61</v>
      </c>
      <c r="D8" t="s">
        <v>205</v>
      </c>
      <c r="E8" t="s">
        <v>206</v>
      </c>
      <c r="F8" t="s">
        <v>75</v>
      </c>
      <c r="G8">
        <v>17.36</v>
      </c>
      <c r="H8">
        <v>17.02</v>
      </c>
      <c r="I8">
        <f>G8+H8</f>
        <v>34.379999999999995</v>
      </c>
      <c r="J8" s="11">
        <v>2</v>
      </c>
      <c r="N8" s="6">
        <v>10</v>
      </c>
      <c r="R8" s="6">
        <v>9</v>
      </c>
    </row>
    <row r="9" spans="2:20" x14ac:dyDescent="0.2">
      <c r="B9" s="2">
        <v>2</v>
      </c>
      <c r="C9">
        <v>62</v>
      </c>
      <c r="D9" t="s">
        <v>174</v>
      </c>
      <c r="E9" t="s">
        <v>175</v>
      </c>
      <c r="F9" t="s">
        <v>25</v>
      </c>
      <c r="G9">
        <v>17.190000000000001</v>
      </c>
      <c r="H9">
        <v>17.2</v>
      </c>
      <c r="I9">
        <f>G9+H9</f>
        <v>34.39</v>
      </c>
      <c r="J9" s="11">
        <v>3</v>
      </c>
      <c r="K9" s="3">
        <v>9</v>
      </c>
      <c r="M9" s="3">
        <v>9</v>
      </c>
      <c r="O9" s="3">
        <v>10</v>
      </c>
    </row>
    <row r="10" spans="2:20" x14ac:dyDescent="0.2">
      <c r="B10" s="2">
        <v>7</v>
      </c>
      <c r="C10">
        <v>66</v>
      </c>
      <c r="D10" t="s">
        <v>176</v>
      </c>
      <c r="E10" t="s">
        <v>177</v>
      </c>
      <c r="F10" t="s">
        <v>25</v>
      </c>
      <c r="G10">
        <v>17.600000000000001</v>
      </c>
      <c r="H10">
        <v>16.95</v>
      </c>
      <c r="I10">
        <f>G10+H10</f>
        <v>34.549999999999997</v>
      </c>
      <c r="J10" s="11">
        <v>4</v>
      </c>
      <c r="K10" s="3">
        <v>8</v>
      </c>
      <c r="M10" s="3">
        <v>8</v>
      </c>
      <c r="O10" s="3">
        <v>9</v>
      </c>
    </row>
    <row r="11" spans="2:20" x14ac:dyDescent="0.2">
      <c r="B11" s="2">
        <v>22</v>
      </c>
      <c r="C11">
        <v>77</v>
      </c>
      <c r="D11" t="s">
        <v>214</v>
      </c>
      <c r="E11" t="s">
        <v>215</v>
      </c>
      <c r="F11" t="s">
        <v>75</v>
      </c>
      <c r="G11">
        <v>17.78</v>
      </c>
      <c r="H11">
        <v>17.309999999999999</v>
      </c>
      <c r="I11">
        <f>G11+H11</f>
        <v>35.090000000000003</v>
      </c>
      <c r="J11" s="11">
        <v>5</v>
      </c>
      <c r="N11" s="6">
        <v>7</v>
      </c>
      <c r="R11" s="6">
        <v>8</v>
      </c>
    </row>
    <row r="12" spans="2:20" x14ac:dyDescent="0.2">
      <c r="B12" s="2">
        <v>38</v>
      </c>
      <c r="C12">
        <v>420</v>
      </c>
      <c r="D12" t="s">
        <v>258</v>
      </c>
      <c r="E12" t="s">
        <v>259</v>
      </c>
      <c r="F12" t="s">
        <v>123</v>
      </c>
      <c r="G12">
        <v>17.829999999999998</v>
      </c>
      <c r="H12">
        <v>17.329999999999998</v>
      </c>
      <c r="I12">
        <f>G12+H12</f>
        <v>35.159999999999997</v>
      </c>
      <c r="J12" s="11">
        <v>6</v>
      </c>
      <c r="L12" s="6">
        <v>7</v>
      </c>
      <c r="Q12" s="3">
        <v>7</v>
      </c>
      <c r="S12" s="3">
        <v>9</v>
      </c>
    </row>
    <row r="13" spans="2:20" x14ac:dyDescent="0.2">
      <c r="B13" s="2">
        <v>34</v>
      </c>
      <c r="C13">
        <v>86</v>
      </c>
      <c r="D13" t="s">
        <v>188</v>
      </c>
      <c r="E13" t="s">
        <v>167</v>
      </c>
      <c r="F13" t="s">
        <v>25</v>
      </c>
      <c r="G13">
        <v>18.170000000000002</v>
      </c>
      <c r="H13">
        <v>17.510000000000002</v>
      </c>
      <c r="I13">
        <f>G13+H13</f>
        <v>35.680000000000007</v>
      </c>
      <c r="J13" s="11">
        <v>7</v>
      </c>
      <c r="K13" s="3">
        <v>6</v>
      </c>
      <c r="M13" s="3">
        <v>6</v>
      </c>
      <c r="O13" s="3">
        <v>8</v>
      </c>
    </row>
    <row r="14" spans="2:20" x14ac:dyDescent="0.2">
      <c r="B14" s="2">
        <v>15</v>
      </c>
      <c r="C14">
        <v>72</v>
      </c>
      <c r="D14" t="s">
        <v>180</v>
      </c>
      <c r="E14" t="s">
        <v>181</v>
      </c>
      <c r="F14" t="s">
        <v>25</v>
      </c>
      <c r="G14">
        <v>18.010000000000002</v>
      </c>
      <c r="H14">
        <v>17.73</v>
      </c>
      <c r="I14">
        <f>G14+H14</f>
        <v>35.74</v>
      </c>
      <c r="J14" s="11">
        <v>8</v>
      </c>
      <c r="K14" s="3">
        <v>5</v>
      </c>
      <c r="M14" s="3">
        <v>5</v>
      </c>
      <c r="O14" s="3">
        <v>7</v>
      </c>
    </row>
    <row r="15" spans="2:20" x14ac:dyDescent="0.2">
      <c r="B15" s="2">
        <v>30</v>
      </c>
      <c r="C15">
        <v>83</v>
      </c>
      <c r="D15" t="s">
        <v>193</v>
      </c>
      <c r="E15" t="s">
        <v>216</v>
      </c>
      <c r="F15" t="s">
        <v>75</v>
      </c>
      <c r="G15">
        <v>18.190000000000001</v>
      </c>
      <c r="H15">
        <v>17.850000000000001</v>
      </c>
      <c r="I15">
        <f>G15+H15</f>
        <v>36.040000000000006</v>
      </c>
      <c r="J15" s="11">
        <v>9</v>
      </c>
      <c r="N15" s="6">
        <v>4</v>
      </c>
      <c r="R15" s="6">
        <v>6</v>
      </c>
    </row>
    <row r="16" spans="2:20" x14ac:dyDescent="0.2">
      <c r="B16" s="2">
        <v>11</v>
      </c>
      <c r="C16">
        <v>69</v>
      </c>
      <c r="D16" t="s">
        <v>178</v>
      </c>
      <c r="E16" t="s">
        <v>179</v>
      </c>
      <c r="F16" t="s">
        <v>25</v>
      </c>
      <c r="G16">
        <v>18.670000000000002</v>
      </c>
      <c r="H16">
        <v>17.71</v>
      </c>
      <c r="I16">
        <f>G16+H16</f>
        <v>36.380000000000003</v>
      </c>
      <c r="J16" s="11">
        <v>10</v>
      </c>
      <c r="K16" s="3">
        <v>4</v>
      </c>
      <c r="M16" s="3">
        <v>3</v>
      </c>
      <c r="O16" s="3">
        <v>6</v>
      </c>
    </row>
    <row r="17" spans="2:20" x14ac:dyDescent="0.2">
      <c r="B17" s="2">
        <v>18</v>
      </c>
      <c r="C17">
        <v>74</v>
      </c>
      <c r="D17" t="s">
        <v>213</v>
      </c>
      <c r="E17" t="s">
        <v>119</v>
      </c>
      <c r="F17" t="s">
        <v>75</v>
      </c>
      <c r="G17">
        <v>18.38</v>
      </c>
      <c r="H17">
        <v>18.05</v>
      </c>
      <c r="I17">
        <f>G17+H17</f>
        <v>36.43</v>
      </c>
      <c r="J17" s="11">
        <v>11</v>
      </c>
      <c r="N17" s="6">
        <v>2</v>
      </c>
      <c r="R17" s="6">
        <v>5</v>
      </c>
    </row>
    <row r="18" spans="2:20" x14ac:dyDescent="0.2">
      <c r="B18" s="2">
        <v>19</v>
      </c>
      <c r="C18">
        <v>75</v>
      </c>
      <c r="D18" t="s">
        <v>182</v>
      </c>
      <c r="E18" t="s">
        <v>183</v>
      </c>
      <c r="F18" t="s">
        <v>25</v>
      </c>
      <c r="G18">
        <v>18.59</v>
      </c>
      <c r="H18">
        <v>17.96</v>
      </c>
      <c r="I18">
        <f>G18+H18</f>
        <v>36.549999999999997</v>
      </c>
      <c r="J18" s="11">
        <v>12</v>
      </c>
      <c r="K18" s="3">
        <v>3</v>
      </c>
      <c r="M18" s="3">
        <v>1</v>
      </c>
      <c r="O18" s="3">
        <v>5</v>
      </c>
    </row>
    <row r="19" spans="2:20" x14ac:dyDescent="0.2">
      <c r="B19" s="2">
        <v>44</v>
      </c>
      <c r="C19">
        <v>729</v>
      </c>
      <c r="D19" t="s">
        <v>262</v>
      </c>
      <c r="E19" t="s">
        <v>263</v>
      </c>
      <c r="F19" t="s">
        <v>123</v>
      </c>
      <c r="G19">
        <v>18.52</v>
      </c>
      <c r="H19">
        <v>18.47</v>
      </c>
      <c r="I19">
        <f>G19+H19</f>
        <v>36.989999999999995</v>
      </c>
      <c r="J19" s="11">
        <v>13</v>
      </c>
      <c r="L19" s="6">
        <v>2</v>
      </c>
      <c r="Q19" s="3">
        <v>4</v>
      </c>
      <c r="S19" s="3">
        <v>8</v>
      </c>
    </row>
    <row r="20" spans="2:20" x14ac:dyDescent="0.2">
      <c r="B20" s="2">
        <v>35</v>
      </c>
      <c r="C20">
        <v>419</v>
      </c>
      <c r="D20" t="s">
        <v>256</v>
      </c>
      <c r="E20" t="s">
        <v>257</v>
      </c>
      <c r="F20" t="s">
        <v>123</v>
      </c>
      <c r="G20">
        <v>19.04</v>
      </c>
      <c r="H20">
        <v>18.489999999999998</v>
      </c>
      <c r="I20">
        <f>G20+H20</f>
        <v>37.53</v>
      </c>
      <c r="J20" s="11">
        <v>14</v>
      </c>
      <c r="L20" s="6">
        <v>1</v>
      </c>
      <c r="Q20" s="3">
        <v>3</v>
      </c>
      <c r="S20" s="3">
        <v>7</v>
      </c>
    </row>
    <row r="21" spans="2:20" x14ac:dyDescent="0.2">
      <c r="B21" s="2">
        <v>9</v>
      </c>
      <c r="C21">
        <v>67</v>
      </c>
      <c r="D21" t="s">
        <v>163</v>
      </c>
      <c r="E21" t="s">
        <v>162</v>
      </c>
      <c r="F21" t="s">
        <v>6</v>
      </c>
      <c r="G21">
        <v>19.18</v>
      </c>
      <c r="H21">
        <v>18.809999999999999</v>
      </c>
      <c r="I21">
        <f>G21+H21</f>
        <v>37.989999999999995</v>
      </c>
      <c r="J21" s="11">
        <v>15</v>
      </c>
      <c r="P21" s="6">
        <v>4</v>
      </c>
      <c r="T21" s="6">
        <v>6</v>
      </c>
    </row>
    <row r="22" spans="2:20" x14ac:dyDescent="0.2">
      <c r="B22" s="2">
        <v>3</v>
      </c>
      <c r="C22">
        <v>411</v>
      </c>
      <c r="D22" t="s">
        <v>242</v>
      </c>
      <c r="E22" t="s">
        <v>243</v>
      </c>
      <c r="F22" t="s">
        <v>123</v>
      </c>
      <c r="G22">
        <v>19.079999999999998</v>
      </c>
      <c r="H22">
        <v>19.34</v>
      </c>
      <c r="I22">
        <f>G22+H22</f>
        <v>38.42</v>
      </c>
      <c r="J22" s="11">
        <v>16</v>
      </c>
      <c r="Q22" s="3">
        <v>2</v>
      </c>
      <c r="S22" s="3">
        <v>5</v>
      </c>
    </row>
    <row r="23" spans="2:20" x14ac:dyDescent="0.2">
      <c r="B23" s="2">
        <v>33</v>
      </c>
      <c r="C23">
        <v>85</v>
      </c>
      <c r="D23" t="s">
        <v>217</v>
      </c>
      <c r="E23" t="s">
        <v>218</v>
      </c>
      <c r="F23" t="s">
        <v>75</v>
      </c>
      <c r="G23">
        <v>19.38</v>
      </c>
      <c r="H23">
        <v>19.37</v>
      </c>
      <c r="I23">
        <f>G23+H23</f>
        <v>38.75</v>
      </c>
      <c r="J23" s="11">
        <v>17</v>
      </c>
      <c r="R23" s="6">
        <v>1</v>
      </c>
    </row>
    <row r="24" spans="2:20" x14ac:dyDescent="0.2">
      <c r="B24" s="2">
        <v>36</v>
      </c>
      <c r="C24">
        <v>87</v>
      </c>
      <c r="D24" t="s">
        <v>219</v>
      </c>
      <c r="E24" t="s">
        <v>77</v>
      </c>
      <c r="F24" t="s">
        <v>75</v>
      </c>
      <c r="G24">
        <v>20.38</v>
      </c>
      <c r="H24">
        <v>19.23</v>
      </c>
      <c r="I24">
        <f>G24+H24</f>
        <v>39.61</v>
      </c>
      <c r="J24" s="11">
        <v>18</v>
      </c>
    </row>
    <row r="25" spans="2:20" x14ac:dyDescent="0.2">
      <c r="B25" s="2">
        <v>23</v>
      </c>
      <c r="C25">
        <v>78</v>
      </c>
      <c r="D25" t="s">
        <v>184</v>
      </c>
      <c r="E25" t="s">
        <v>66</v>
      </c>
      <c r="F25" t="s">
        <v>25</v>
      </c>
      <c r="G25">
        <v>20.37</v>
      </c>
      <c r="H25">
        <v>19.510000000000002</v>
      </c>
      <c r="I25">
        <f>G25+H25</f>
        <v>39.880000000000003</v>
      </c>
      <c r="J25" s="11">
        <v>19</v>
      </c>
      <c r="O25" s="3">
        <v>3</v>
      </c>
    </row>
    <row r="26" spans="2:20" x14ac:dyDescent="0.2">
      <c r="B26" s="2">
        <v>31</v>
      </c>
      <c r="C26">
        <v>84</v>
      </c>
      <c r="D26" t="s">
        <v>186</v>
      </c>
      <c r="E26" t="s">
        <v>187</v>
      </c>
      <c r="F26" t="s">
        <v>25</v>
      </c>
      <c r="G26">
        <v>20.36</v>
      </c>
      <c r="H26">
        <v>19.649999999999999</v>
      </c>
      <c r="I26">
        <f>G26+H26</f>
        <v>40.01</v>
      </c>
      <c r="J26" s="11">
        <v>20</v>
      </c>
      <c r="O26" s="3">
        <v>2</v>
      </c>
    </row>
    <row r="27" spans="2:20" x14ac:dyDescent="0.2">
      <c r="B27" s="2">
        <v>14</v>
      </c>
      <c r="C27">
        <v>71</v>
      </c>
      <c r="D27" t="s">
        <v>211</v>
      </c>
      <c r="E27" t="s">
        <v>212</v>
      </c>
      <c r="F27" t="s">
        <v>75</v>
      </c>
      <c r="G27">
        <v>20.64</v>
      </c>
      <c r="H27">
        <v>19.86</v>
      </c>
      <c r="I27">
        <f>G27+H27</f>
        <v>40.5</v>
      </c>
      <c r="J27" s="11">
        <v>21</v>
      </c>
    </row>
    <row r="28" spans="2:20" x14ac:dyDescent="0.2">
      <c r="B28" s="2">
        <v>8</v>
      </c>
      <c r="C28">
        <v>412</v>
      </c>
      <c r="D28" t="s">
        <v>244</v>
      </c>
      <c r="E28" t="s">
        <v>245</v>
      </c>
      <c r="F28" t="s">
        <v>123</v>
      </c>
      <c r="G28">
        <v>20.22</v>
      </c>
      <c r="H28">
        <v>20.350000000000001</v>
      </c>
      <c r="I28">
        <f>G28+H28</f>
        <v>40.57</v>
      </c>
      <c r="J28" s="11">
        <v>22</v>
      </c>
      <c r="S28" s="3">
        <v>4</v>
      </c>
    </row>
    <row r="29" spans="2:20" x14ac:dyDescent="0.2">
      <c r="B29" s="2">
        <v>13</v>
      </c>
      <c r="C29">
        <v>70</v>
      </c>
      <c r="D29" t="s">
        <v>164</v>
      </c>
      <c r="E29" t="s">
        <v>165</v>
      </c>
      <c r="F29" t="s">
        <v>6</v>
      </c>
      <c r="G29">
        <v>20.65</v>
      </c>
      <c r="H29">
        <v>20.07</v>
      </c>
      <c r="I29">
        <f>G29+H29</f>
        <v>40.72</v>
      </c>
      <c r="J29" s="11">
        <v>23</v>
      </c>
      <c r="P29" s="6">
        <v>1</v>
      </c>
      <c r="T29" s="6">
        <v>3</v>
      </c>
    </row>
    <row r="30" spans="2:20" x14ac:dyDescent="0.2">
      <c r="B30" s="2">
        <v>48</v>
      </c>
      <c r="C30">
        <v>95</v>
      </c>
      <c r="D30" t="s">
        <v>226</v>
      </c>
      <c r="E30" t="s">
        <v>100</v>
      </c>
      <c r="F30" t="s">
        <v>75</v>
      </c>
      <c r="G30">
        <v>20.48</v>
      </c>
      <c r="H30">
        <v>20.47</v>
      </c>
      <c r="I30">
        <f>G30+H30</f>
        <v>40.950000000000003</v>
      </c>
      <c r="J30" s="11">
        <v>24</v>
      </c>
    </row>
    <row r="31" spans="2:20" x14ac:dyDescent="0.2">
      <c r="B31" s="2">
        <v>66</v>
      </c>
      <c r="C31">
        <v>107</v>
      </c>
      <c r="D31" t="s">
        <v>204</v>
      </c>
      <c r="E31" t="s">
        <v>87</v>
      </c>
      <c r="F31" t="s">
        <v>75</v>
      </c>
      <c r="G31">
        <v>20.67</v>
      </c>
      <c r="H31">
        <v>20.29</v>
      </c>
      <c r="I31">
        <f>G31+H31</f>
        <v>40.96</v>
      </c>
      <c r="J31" s="11">
        <v>25</v>
      </c>
    </row>
    <row r="32" spans="2:20" x14ac:dyDescent="0.2">
      <c r="B32" s="2">
        <v>59</v>
      </c>
      <c r="C32">
        <v>734</v>
      </c>
      <c r="D32" t="s">
        <v>269</v>
      </c>
      <c r="E32" t="s">
        <v>270</v>
      </c>
      <c r="F32" t="s">
        <v>123</v>
      </c>
      <c r="G32">
        <v>19.79</v>
      </c>
      <c r="H32">
        <v>21.32</v>
      </c>
      <c r="I32">
        <f>G32+H32</f>
        <v>41.11</v>
      </c>
      <c r="J32" s="11">
        <v>26</v>
      </c>
      <c r="S32" s="3">
        <v>2</v>
      </c>
    </row>
    <row r="33" spans="2:20" x14ac:dyDescent="0.2">
      <c r="B33" s="2">
        <v>47</v>
      </c>
      <c r="C33">
        <v>730</v>
      </c>
      <c r="D33" t="s">
        <v>191</v>
      </c>
      <c r="E33" t="s">
        <v>264</v>
      </c>
      <c r="F33" t="s">
        <v>123</v>
      </c>
      <c r="G33">
        <v>20.93</v>
      </c>
      <c r="H33">
        <v>21.09</v>
      </c>
      <c r="I33">
        <f>G33+H33</f>
        <v>42.019999999999996</v>
      </c>
      <c r="J33" s="11">
        <v>27</v>
      </c>
      <c r="S33" s="3">
        <v>1</v>
      </c>
    </row>
    <row r="34" spans="2:20" x14ac:dyDescent="0.2">
      <c r="B34" s="2">
        <v>12</v>
      </c>
      <c r="C34">
        <v>413</v>
      </c>
      <c r="D34" t="s">
        <v>246</v>
      </c>
      <c r="E34" t="s">
        <v>247</v>
      </c>
      <c r="F34" t="s">
        <v>123</v>
      </c>
      <c r="G34">
        <v>21.1</v>
      </c>
      <c r="H34">
        <v>21.01</v>
      </c>
      <c r="I34">
        <f>G34+H34</f>
        <v>42.11</v>
      </c>
      <c r="J34" s="11">
        <v>28</v>
      </c>
    </row>
    <row r="35" spans="2:20" x14ac:dyDescent="0.2">
      <c r="B35" s="2">
        <v>54</v>
      </c>
      <c r="C35">
        <v>99</v>
      </c>
      <c r="D35" t="s">
        <v>227</v>
      </c>
      <c r="E35" t="s">
        <v>79</v>
      </c>
      <c r="F35" t="s">
        <v>75</v>
      </c>
      <c r="G35">
        <v>21.46</v>
      </c>
      <c r="H35">
        <v>21</v>
      </c>
      <c r="I35">
        <f>G35+H35</f>
        <v>42.46</v>
      </c>
      <c r="J35" s="11">
        <v>29</v>
      </c>
    </row>
    <row r="36" spans="2:20" x14ac:dyDescent="0.2">
      <c r="B36" s="2">
        <v>5</v>
      </c>
      <c r="C36">
        <v>64</v>
      </c>
      <c r="D36" t="s">
        <v>173</v>
      </c>
      <c r="E36" t="s">
        <v>19</v>
      </c>
      <c r="F36" t="s">
        <v>15</v>
      </c>
      <c r="G36">
        <v>21.64</v>
      </c>
      <c r="H36">
        <v>21.05</v>
      </c>
      <c r="I36">
        <f>G36+H36</f>
        <v>42.69</v>
      </c>
      <c r="J36" s="11">
        <v>30</v>
      </c>
    </row>
    <row r="37" spans="2:20" x14ac:dyDescent="0.2">
      <c r="B37" s="2">
        <v>45</v>
      </c>
      <c r="C37">
        <v>93</v>
      </c>
      <c r="D37" t="s">
        <v>224</v>
      </c>
      <c r="E37" t="s">
        <v>225</v>
      </c>
      <c r="F37" t="s">
        <v>75</v>
      </c>
      <c r="G37">
        <v>21.71</v>
      </c>
      <c r="H37">
        <v>21.12</v>
      </c>
      <c r="I37">
        <f>G37+H37</f>
        <v>42.83</v>
      </c>
      <c r="J37" s="11">
        <v>31</v>
      </c>
    </row>
    <row r="38" spans="2:20" x14ac:dyDescent="0.2">
      <c r="B38" s="2">
        <v>40</v>
      </c>
      <c r="C38">
        <v>90</v>
      </c>
      <c r="D38" t="s">
        <v>191</v>
      </c>
      <c r="E38" t="s">
        <v>192</v>
      </c>
      <c r="F38" t="s">
        <v>25</v>
      </c>
      <c r="G38">
        <v>22.04</v>
      </c>
      <c r="H38">
        <v>21.47</v>
      </c>
      <c r="I38">
        <f>G38+H38</f>
        <v>43.51</v>
      </c>
      <c r="J38" s="11">
        <v>32</v>
      </c>
    </row>
    <row r="39" spans="2:20" x14ac:dyDescent="0.2">
      <c r="B39" s="2">
        <v>68</v>
      </c>
      <c r="C39">
        <v>108</v>
      </c>
      <c r="D39" t="s">
        <v>234</v>
      </c>
      <c r="E39" t="s">
        <v>215</v>
      </c>
      <c r="F39" t="s">
        <v>75</v>
      </c>
      <c r="G39">
        <v>22.37</v>
      </c>
      <c r="H39">
        <v>21.17</v>
      </c>
      <c r="I39">
        <f>G39+H39</f>
        <v>43.540000000000006</v>
      </c>
      <c r="J39" s="11">
        <v>33</v>
      </c>
    </row>
    <row r="40" spans="2:20" x14ac:dyDescent="0.2">
      <c r="B40" s="2">
        <v>51</v>
      </c>
      <c r="C40">
        <v>97</v>
      </c>
      <c r="D40" t="s">
        <v>227</v>
      </c>
      <c r="E40" t="s">
        <v>228</v>
      </c>
      <c r="F40" t="s">
        <v>75</v>
      </c>
      <c r="G40">
        <v>21.85</v>
      </c>
      <c r="H40">
        <v>21.94</v>
      </c>
      <c r="I40">
        <f>G40+H40</f>
        <v>43.790000000000006</v>
      </c>
      <c r="J40" s="11">
        <v>34</v>
      </c>
    </row>
    <row r="41" spans="2:20" x14ac:dyDescent="0.2">
      <c r="B41" s="2">
        <v>56</v>
      </c>
      <c r="C41">
        <v>733</v>
      </c>
      <c r="D41" t="s">
        <v>258</v>
      </c>
      <c r="E41" t="s">
        <v>268</v>
      </c>
      <c r="F41" t="s">
        <v>123</v>
      </c>
      <c r="G41">
        <v>22.62</v>
      </c>
      <c r="H41">
        <v>21.62</v>
      </c>
      <c r="I41">
        <f>G41+H41</f>
        <v>44.24</v>
      </c>
      <c r="J41" s="11">
        <v>35</v>
      </c>
    </row>
    <row r="42" spans="2:20" x14ac:dyDescent="0.2">
      <c r="B42" s="2">
        <v>50</v>
      </c>
      <c r="C42">
        <v>731</v>
      </c>
      <c r="D42" t="s">
        <v>265</v>
      </c>
      <c r="E42" t="s">
        <v>137</v>
      </c>
      <c r="F42" t="s">
        <v>123</v>
      </c>
      <c r="G42">
        <v>19.28</v>
      </c>
      <c r="H42">
        <v>25.28</v>
      </c>
      <c r="I42">
        <f>G42+H42</f>
        <v>44.56</v>
      </c>
      <c r="J42" s="11">
        <v>36</v>
      </c>
    </row>
    <row r="43" spans="2:20" x14ac:dyDescent="0.2">
      <c r="B43" s="2">
        <v>80</v>
      </c>
      <c r="C43">
        <v>745</v>
      </c>
      <c r="D43" t="s">
        <v>287</v>
      </c>
      <c r="E43" t="s">
        <v>288</v>
      </c>
      <c r="F43" t="s">
        <v>123</v>
      </c>
      <c r="G43">
        <v>22.81</v>
      </c>
      <c r="H43">
        <v>21.77</v>
      </c>
      <c r="I43">
        <f>G43+H43</f>
        <v>44.58</v>
      </c>
      <c r="J43" s="11">
        <v>37</v>
      </c>
    </row>
    <row r="44" spans="2:20" x14ac:dyDescent="0.2">
      <c r="B44" s="2">
        <v>55</v>
      </c>
      <c r="C44">
        <v>100</v>
      </c>
      <c r="D44" t="s">
        <v>200</v>
      </c>
      <c r="E44" t="s">
        <v>201</v>
      </c>
      <c r="F44" t="s">
        <v>25</v>
      </c>
      <c r="G44">
        <v>23</v>
      </c>
      <c r="H44">
        <v>21.65</v>
      </c>
      <c r="I44">
        <f>G44+H44</f>
        <v>44.65</v>
      </c>
      <c r="J44" s="11">
        <v>38</v>
      </c>
    </row>
    <row r="45" spans="2:20" x14ac:dyDescent="0.2">
      <c r="B45" s="2">
        <v>43</v>
      </c>
      <c r="C45">
        <v>92</v>
      </c>
      <c r="D45" t="s">
        <v>193</v>
      </c>
      <c r="E45" t="s">
        <v>194</v>
      </c>
      <c r="F45" t="s">
        <v>25</v>
      </c>
      <c r="G45">
        <v>22.92</v>
      </c>
      <c r="H45">
        <v>22.46</v>
      </c>
      <c r="I45">
        <f>G45+H45</f>
        <v>45.38</v>
      </c>
      <c r="J45" s="11">
        <v>39</v>
      </c>
      <c r="K45" s="3">
        <f>SUM(K7:K44)</f>
        <v>35</v>
      </c>
      <c r="L45" s="6">
        <f t="shared" ref="L45:T45" si="0">SUM(L7:L44)</f>
        <v>20</v>
      </c>
      <c r="M45" s="3">
        <f t="shared" si="0"/>
        <v>32</v>
      </c>
      <c r="N45" s="6">
        <f t="shared" si="0"/>
        <v>23</v>
      </c>
      <c r="O45" s="3">
        <f t="shared" si="0"/>
        <v>50</v>
      </c>
      <c r="P45" s="6">
        <f t="shared" si="0"/>
        <v>5</v>
      </c>
      <c r="Q45" s="3">
        <f t="shared" si="0"/>
        <v>26</v>
      </c>
      <c r="R45" s="6">
        <f t="shared" si="0"/>
        <v>29</v>
      </c>
      <c r="S45" s="3">
        <f t="shared" si="0"/>
        <v>46</v>
      </c>
      <c r="T45" s="6">
        <f t="shared" si="0"/>
        <v>9</v>
      </c>
    </row>
    <row r="46" spans="2:20" x14ac:dyDescent="0.2">
      <c r="B46" s="2">
        <v>37</v>
      </c>
      <c r="C46">
        <v>88</v>
      </c>
      <c r="D46" t="s">
        <v>189</v>
      </c>
      <c r="E46" t="s">
        <v>190</v>
      </c>
      <c r="F46" t="s">
        <v>25</v>
      </c>
      <c r="G46">
        <v>22.8</v>
      </c>
      <c r="H46">
        <v>22.94</v>
      </c>
      <c r="I46">
        <f>G46+H46</f>
        <v>45.74</v>
      </c>
      <c r="J46" s="11">
        <v>40</v>
      </c>
      <c r="K46" s="4" t="s">
        <v>311</v>
      </c>
      <c r="L46" s="7" t="s">
        <v>312</v>
      </c>
      <c r="M46" s="4" t="s">
        <v>313</v>
      </c>
      <c r="N46" s="7" t="s">
        <v>314</v>
      </c>
      <c r="O46" s="4" t="s">
        <v>311</v>
      </c>
      <c r="P46" s="7" t="s">
        <v>315</v>
      </c>
      <c r="Q46" s="4" t="s">
        <v>316</v>
      </c>
      <c r="R46" s="7" t="s">
        <v>314</v>
      </c>
      <c r="S46" s="4" t="s">
        <v>316</v>
      </c>
      <c r="T46" s="7" t="s">
        <v>315</v>
      </c>
    </row>
    <row r="47" spans="2:20" x14ac:dyDescent="0.2">
      <c r="B47" s="2">
        <v>53</v>
      </c>
      <c r="C47">
        <v>732</v>
      </c>
      <c r="D47" t="s">
        <v>266</v>
      </c>
      <c r="E47" t="s">
        <v>267</v>
      </c>
      <c r="F47" t="s">
        <v>123</v>
      </c>
      <c r="G47">
        <v>21.96</v>
      </c>
      <c r="H47">
        <v>23.9</v>
      </c>
      <c r="I47">
        <f>G47+H47</f>
        <v>45.86</v>
      </c>
      <c r="J47" s="11">
        <v>41</v>
      </c>
    </row>
    <row r="48" spans="2:20" x14ac:dyDescent="0.2">
      <c r="B48" s="2">
        <v>72</v>
      </c>
      <c r="C48">
        <v>110</v>
      </c>
      <c r="D48" t="s">
        <v>236</v>
      </c>
      <c r="E48" t="s">
        <v>237</v>
      </c>
      <c r="F48" t="s">
        <v>75</v>
      </c>
      <c r="G48">
        <v>22.82</v>
      </c>
      <c r="H48">
        <v>23.05</v>
      </c>
      <c r="I48">
        <f>G48+H48</f>
        <v>45.870000000000005</v>
      </c>
      <c r="J48" s="11">
        <v>42</v>
      </c>
    </row>
    <row r="49" spans="2:10" x14ac:dyDescent="0.2">
      <c r="B49" s="2">
        <v>42</v>
      </c>
      <c r="C49">
        <v>91</v>
      </c>
      <c r="D49" t="s">
        <v>222</v>
      </c>
      <c r="E49" t="s">
        <v>223</v>
      </c>
      <c r="F49" t="s">
        <v>75</v>
      </c>
      <c r="G49">
        <v>23.5</v>
      </c>
      <c r="H49">
        <v>23.12</v>
      </c>
      <c r="I49">
        <f>G49+H49</f>
        <v>46.620000000000005</v>
      </c>
      <c r="J49" s="11">
        <v>43</v>
      </c>
    </row>
    <row r="50" spans="2:10" x14ac:dyDescent="0.2">
      <c r="B50" s="2">
        <v>62</v>
      </c>
      <c r="C50">
        <v>735</v>
      </c>
      <c r="D50" t="s">
        <v>271</v>
      </c>
      <c r="E50" t="s">
        <v>221</v>
      </c>
      <c r="F50" t="s">
        <v>123</v>
      </c>
      <c r="G50">
        <v>23.65</v>
      </c>
      <c r="H50">
        <v>22.98</v>
      </c>
      <c r="I50">
        <f>G50+H50</f>
        <v>46.629999999999995</v>
      </c>
      <c r="J50" s="11">
        <v>44</v>
      </c>
    </row>
    <row r="51" spans="2:10" x14ac:dyDescent="0.2">
      <c r="B51" s="2">
        <v>74</v>
      </c>
      <c r="C51">
        <v>111</v>
      </c>
      <c r="D51" t="s">
        <v>238</v>
      </c>
      <c r="E51" t="s">
        <v>239</v>
      </c>
      <c r="F51" t="s">
        <v>75</v>
      </c>
      <c r="G51">
        <v>25.5</v>
      </c>
      <c r="H51">
        <v>21.21</v>
      </c>
      <c r="I51">
        <f>G51+H51</f>
        <v>46.71</v>
      </c>
      <c r="J51" s="11">
        <v>45</v>
      </c>
    </row>
    <row r="52" spans="2:10" x14ac:dyDescent="0.2">
      <c r="B52" s="2">
        <v>67</v>
      </c>
      <c r="C52">
        <v>737</v>
      </c>
      <c r="D52" t="s">
        <v>274</v>
      </c>
      <c r="E52" t="s">
        <v>275</v>
      </c>
      <c r="F52" t="s">
        <v>123</v>
      </c>
      <c r="G52">
        <v>24.62</v>
      </c>
      <c r="H52">
        <v>22.32</v>
      </c>
      <c r="I52">
        <f>G52+H52</f>
        <v>46.94</v>
      </c>
      <c r="J52" s="11">
        <v>46</v>
      </c>
    </row>
    <row r="53" spans="2:10" x14ac:dyDescent="0.2">
      <c r="B53" s="2">
        <v>75</v>
      </c>
      <c r="C53">
        <v>741</v>
      </c>
      <c r="D53" t="s">
        <v>193</v>
      </c>
      <c r="E53" t="s">
        <v>281</v>
      </c>
      <c r="F53" t="s">
        <v>123</v>
      </c>
      <c r="G53">
        <v>21.4</v>
      </c>
      <c r="H53">
        <v>25.66</v>
      </c>
      <c r="I53">
        <f>G53+H53</f>
        <v>47.06</v>
      </c>
      <c r="J53" s="11">
        <v>47</v>
      </c>
    </row>
    <row r="54" spans="2:10" x14ac:dyDescent="0.2">
      <c r="B54" s="2">
        <v>26</v>
      </c>
      <c r="C54">
        <v>80</v>
      </c>
      <c r="D54" t="s">
        <v>195</v>
      </c>
      <c r="E54" t="s">
        <v>117</v>
      </c>
      <c r="F54" t="s">
        <v>75</v>
      </c>
      <c r="G54">
        <v>17.920000000000002</v>
      </c>
      <c r="H54">
        <v>29.28</v>
      </c>
      <c r="I54">
        <f>G54+H54</f>
        <v>47.2</v>
      </c>
      <c r="J54" s="11">
        <v>48</v>
      </c>
    </row>
    <row r="55" spans="2:10" x14ac:dyDescent="0.2">
      <c r="B55" s="2">
        <v>10</v>
      </c>
      <c r="C55">
        <v>68</v>
      </c>
      <c r="D55" t="s">
        <v>209</v>
      </c>
      <c r="E55" t="s">
        <v>210</v>
      </c>
      <c r="F55" t="s">
        <v>75</v>
      </c>
      <c r="G55">
        <v>19.47</v>
      </c>
      <c r="H55">
        <v>27.99</v>
      </c>
      <c r="I55">
        <f>G55+H55</f>
        <v>47.459999999999994</v>
      </c>
      <c r="J55" s="11">
        <v>49</v>
      </c>
    </row>
    <row r="56" spans="2:10" x14ac:dyDescent="0.2">
      <c r="B56" s="2">
        <v>70</v>
      </c>
      <c r="C56">
        <v>109</v>
      </c>
      <c r="D56" t="s">
        <v>204</v>
      </c>
      <c r="E56" t="s">
        <v>235</v>
      </c>
      <c r="F56" t="s">
        <v>75</v>
      </c>
      <c r="G56">
        <v>24.18</v>
      </c>
      <c r="H56">
        <v>23.81</v>
      </c>
      <c r="I56">
        <f>G56+H56</f>
        <v>47.989999999999995</v>
      </c>
      <c r="J56" s="11">
        <v>50</v>
      </c>
    </row>
    <row r="57" spans="2:10" x14ac:dyDescent="0.2">
      <c r="B57" s="2">
        <v>60</v>
      </c>
      <c r="C57">
        <v>103</v>
      </c>
      <c r="D57" t="s">
        <v>230</v>
      </c>
      <c r="E57" t="s">
        <v>231</v>
      </c>
      <c r="F57" t="s">
        <v>75</v>
      </c>
      <c r="G57">
        <v>24.42</v>
      </c>
      <c r="H57">
        <v>24.01</v>
      </c>
      <c r="I57">
        <f>G57+H57</f>
        <v>48.430000000000007</v>
      </c>
      <c r="J57" s="11">
        <v>51</v>
      </c>
    </row>
    <row r="58" spans="2:10" x14ac:dyDescent="0.2">
      <c r="B58" s="2">
        <v>86</v>
      </c>
      <c r="C58">
        <v>751</v>
      </c>
      <c r="D58" t="s">
        <v>297</v>
      </c>
      <c r="E58" t="s">
        <v>298</v>
      </c>
      <c r="F58" t="s">
        <v>123</v>
      </c>
      <c r="G58">
        <v>25.31</v>
      </c>
      <c r="H58">
        <v>24.71</v>
      </c>
      <c r="I58">
        <f>G58+H58</f>
        <v>50.019999999999996</v>
      </c>
      <c r="J58" s="11">
        <v>52</v>
      </c>
    </row>
    <row r="59" spans="2:10" x14ac:dyDescent="0.2">
      <c r="B59" s="2">
        <v>21</v>
      </c>
      <c r="C59">
        <v>76</v>
      </c>
      <c r="D59" t="s">
        <v>168</v>
      </c>
      <c r="E59" t="s">
        <v>169</v>
      </c>
      <c r="F59" t="s">
        <v>6</v>
      </c>
      <c r="G59">
        <v>25.57</v>
      </c>
      <c r="H59">
        <v>24.96</v>
      </c>
      <c r="I59">
        <f>G59+H59</f>
        <v>50.53</v>
      </c>
      <c r="J59" s="11">
        <v>53</v>
      </c>
    </row>
    <row r="60" spans="2:10" x14ac:dyDescent="0.2">
      <c r="B60" s="2">
        <v>27</v>
      </c>
      <c r="C60">
        <v>81</v>
      </c>
      <c r="D60" t="s">
        <v>185</v>
      </c>
      <c r="E60" t="s">
        <v>66</v>
      </c>
      <c r="F60" t="s">
        <v>25</v>
      </c>
      <c r="G60">
        <v>18.72</v>
      </c>
      <c r="H60">
        <v>32.03</v>
      </c>
      <c r="I60">
        <f>G60+H60</f>
        <v>50.75</v>
      </c>
      <c r="J60" s="11">
        <v>54</v>
      </c>
    </row>
    <row r="61" spans="2:10" x14ac:dyDescent="0.2">
      <c r="B61" s="2">
        <v>20</v>
      </c>
      <c r="C61">
        <v>415</v>
      </c>
      <c r="D61" t="s">
        <v>249</v>
      </c>
      <c r="E61" t="s">
        <v>250</v>
      </c>
      <c r="F61" t="s">
        <v>123</v>
      </c>
      <c r="G61">
        <v>30.27</v>
      </c>
      <c r="H61">
        <v>21.16</v>
      </c>
      <c r="I61">
        <f>G61+H61</f>
        <v>51.43</v>
      </c>
      <c r="J61" s="11">
        <v>55</v>
      </c>
    </row>
    <row r="62" spans="2:10" x14ac:dyDescent="0.2">
      <c r="B62" s="2">
        <v>63</v>
      </c>
      <c r="C62">
        <v>105</v>
      </c>
      <c r="D62" t="s">
        <v>232</v>
      </c>
      <c r="E62" t="s">
        <v>233</v>
      </c>
      <c r="F62" t="s">
        <v>75</v>
      </c>
      <c r="G62">
        <v>25.42</v>
      </c>
      <c r="H62">
        <v>26.1</v>
      </c>
      <c r="I62">
        <f>G62+H62</f>
        <v>51.52</v>
      </c>
      <c r="J62" s="11">
        <v>56</v>
      </c>
    </row>
    <row r="63" spans="2:10" x14ac:dyDescent="0.2">
      <c r="B63" s="2">
        <v>76</v>
      </c>
      <c r="C63">
        <v>112</v>
      </c>
      <c r="D63" t="s">
        <v>240</v>
      </c>
      <c r="E63" t="s">
        <v>241</v>
      </c>
      <c r="F63" t="s">
        <v>75</v>
      </c>
      <c r="G63">
        <v>25.8</v>
      </c>
      <c r="H63">
        <v>26.3</v>
      </c>
      <c r="I63">
        <f>G63+H63</f>
        <v>52.1</v>
      </c>
      <c r="J63" s="11">
        <v>57</v>
      </c>
    </row>
    <row r="64" spans="2:10" x14ac:dyDescent="0.2">
      <c r="B64" s="2">
        <v>61</v>
      </c>
      <c r="C64">
        <v>104</v>
      </c>
      <c r="D64" t="s">
        <v>203</v>
      </c>
      <c r="E64" t="s">
        <v>196</v>
      </c>
      <c r="F64" t="s">
        <v>25</v>
      </c>
      <c r="G64">
        <v>26.3</v>
      </c>
      <c r="H64">
        <v>26</v>
      </c>
      <c r="I64">
        <f>G64+H64</f>
        <v>52.3</v>
      </c>
      <c r="J64" s="11">
        <v>58</v>
      </c>
    </row>
    <row r="65" spans="2:10" x14ac:dyDescent="0.2">
      <c r="B65" s="2">
        <v>39</v>
      </c>
      <c r="C65">
        <v>89</v>
      </c>
      <c r="D65" t="s">
        <v>220</v>
      </c>
      <c r="E65" t="s">
        <v>221</v>
      </c>
      <c r="F65" t="s">
        <v>75</v>
      </c>
      <c r="G65">
        <v>21.86</v>
      </c>
      <c r="H65">
        <v>30.86</v>
      </c>
      <c r="I65">
        <f>G65+H65</f>
        <v>52.72</v>
      </c>
      <c r="J65" s="11">
        <v>59</v>
      </c>
    </row>
    <row r="66" spans="2:10" x14ac:dyDescent="0.2">
      <c r="B66" s="2">
        <v>58</v>
      </c>
      <c r="C66">
        <v>102</v>
      </c>
      <c r="D66" t="s">
        <v>202</v>
      </c>
      <c r="E66" t="s">
        <v>167</v>
      </c>
      <c r="F66" t="s">
        <v>25</v>
      </c>
      <c r="G66">
        <v>26.43</v>
      </c>
      <c r="H66">
        <v>26.37</v>
      </c>
      <c r="I66">
        <f>G66+H66</f>
        <v>52.8</v>
      </c>
      <c r="J66" s="11">
        <v>60</v>
      </c>
    </row>
    <row r="67" spans="2:10" x14ac:dyDescent="0.2">
      <c r="B67" s="2">
        <v>89</v>
      </c>
      <c r="C67">
        <v>754</v>
      </c>
      <c r="D67" t="s">
        <v>302</v>
      </c>
      <c r="E67" t="s">
        <v>87</v>
      </c>
      <c r="F67" t="s">
        <v>123</v>
      </c>
      <c r="G67">
        <v>26.79</v>
      </c>
      <c r="H67">
        <v>26.52</v>
      </c>
      <c r="I67">
        <f>G67+H67</f>
        <v>53.31</v>
      </c>
      <c r="J67" s="11">
        <v>61</v>
      </c>
    </row>
    <row r="68" spans="2:10" x14ac:dyDescent="0.2">
      <c r="B68" s="2">
        <v>85</v>
      </c>
      <c r="C68">
        <v>750</v>
      </c>
      <c r="D68" t="s">
        <v>295</v>
      </c>
      <c r="E68" t="s">
        <v>296</v>
      </c>
      <c r="F68" t="s">
        <v>123</v>
      </c>
      <c r="G68">
        <v>27.16</v>
      </c>
      <c r="H68">
        <v>26.86</v>
      </c>
      <c r="I68">
        <f>G68+H68</f>
        <v>54.019999999999996</v>
      </c>
      <c r="J68" s="11">
        <v>62</v>
      </c>
    </row>
    <row r="69" spans="2:10" x14ac:dyDescent="0.2">
      <c r="B69" s="2">
        <v>17</v>
      </c>
      <c r="C69">
        <v>73</v>
      </c>
      <c r="D69" t="s">
        <v>166</v>
      </c>
      <c r="E69" t="s">
        <v>167</v>
      </c>
      <c r="F69" t="s">
        <v>6</v>
      </c>
      <c r="G69">
        <v>26.75</v>
      </c>
      <c r="H69">
        <v>27.35</v>
      </c>
      <c r="I69">
        <f>G69+H69</f>
        <v>54.1</v>
      </c>
      <c r="J69" s="11">
        <v>63</v>
      </c>
    </row>
    <row r="70" spans="2:10" x14ac:dyDescent="0.2">
      <c r="B70" s="2">
        <v>81</v>
      </c>
      <c r="C70">
        <v>746</v>
      </c>
      <c r="D70" t="s">
        <v>289</v>
      </c>
      <c r="E70" t="s">
        <v>290</v>
      </c>
      <c r="F70" t="s">
        <v>123</v>
      </c>
      <c r="G70">
        <v>27.61</v>
      </c>
      <c r="H70">
        <v>26.56</v>
      </c>
      <c r="I70">
        <f>G70+H70</f>
        <v>54.17</v>
      </c>
      <c r="J70" s="11">
        <v>64</v>
      </c>
    </row>
    <row r="71" spans="2:10" x14ac:dyDescent="0.2">
      <c r="B71" s="2">
        <v>88</v>
      </c>
      <c r="C71">
        <v>753</v>
      </c>
      <c r="D71" t="s">
        <v>300</v>
      </c>
      <c r="E71" t="s">
        <v>301</v>
      </c>
      <c r="F71" t="s">
        <v>123</v>
      </c>
      <c r="G71">
        <v>29.02</v>
      </c>
      <c r="H71">
        <v>27.98</v>
      </c>
      <c r="I71">
        <f>G71+H71</f>
        <v>57</v>
      </c>
      <c r="J71" s="11">
        <v>65</v>
      </c>
    </row>
    <row r="72" spans="2:10" x14ac:dyDescent="0.2">
      <c r="B72" s="2">
        <v>82</v>
      </c>
      <c r="C72">
        <v>747</v>
      </c>
      <c r="D72" t="s">
        <v>291</v>
      </c>
      <c r="E72" t="s">
        <v>292</v>
      </c>
      <c r="F72" t="s">
        <v>123</v>
      </c>
      <c r="G72">
        <v>29.49</v>
      </c>
      <c r="H72">
        <v>28.61</v>
      </c>
      <c r="I72">
        <f>G72+H72</f>
        <v>58.099999999999994</v>
      </c>
      <c r="J72" s="11">
        <v>66</v>
      </c>
    </row>
    <row r="73" spans="2:10" x14ac:dyDescent="0.2">
      <c r="B73" s="2">
        <v>64</v>
      </c>
      <c r="C73">
        <v>106</v>
      </c>
      <c r="D73" t="s">
        <v>204</v>
      </c>
      <c r="E73" t="s">
        <v>39</v>
      </c>
      <c r="F73" t="s">
        <v>25</v>
      </c>
      <c r="G73">
        <v>25.25</v>
      </c>
      <c r="H73">
        <v>32.85</v>
      </c>
      <c r="I73">
        <f>G73+H73</f>
        <v>58.1</v>
      </c>
      <c r="J73" s="11">
        <v>67</v>
      </c>
    </row>
    <row r="74" spans="2:10" x14ac:dyDescent="0.2">
      <c r="B74" s="2">
        <v>28</v>
      </c>
      <c r="C74">
        <v>417</v>
      </c>
      <c r="D74" t="s">
        <v>174</v>
      </c>
      <c r="E74" t="s">
        <v>253</v>
      </c>
      <c r="F74" t="s">
        <v>123</v>
      </c>
      <c r="G74">
        <v>29.43</v>
      </c>
      <c r="H74">
        <v>29.65</v>
      </c>
      <c r="I74">
        <f>G74+H74</f>
        <v>59.08</v>
      </c>
      <c r="J74" s="11">
        <v>68</v>
      </c>
    </row>
    <row r="75" spans="2:10" x14ac:dyDescent="0.2">
      <c r="B75" s="2">
        <v>87</v>
      </c>
      <c r="C75">
        <v>752</v>
      </c>
      <c r="D75" t="s">
        <v>299</v>
      </c>
      <c r="E75" t="s">
        <v>285</v>
      </c>
      <c r="F75" t="s">
        <v>123</v>
      </c>
      <c r="G75">
        <v>32.71</v>
      </c>
      <c r="H75">
        <v>29.29</v>
      </c>
      <c r="I75">
        <f>G75+H75</f>
        <v>62</v>
      </c>
      <c r="J75" s="11">
        <v>69</v>
      </c>
    </row>
    <row r="76" spans="2:10" x14ac:dyDescent="0.2">
      <c r="B76" s="2">
        <v>83</v>
      </c>
      <c r="C76">
        <v>748</v>
      </c>
      <c r="D76" t="s">
        <v>166</v>
      </c>
      <c r="E76" t="s">
        <v>293</v>
      </c>
      <c r="F76" t="s">
        <v>123</v>
      </c>
      <c r="G76">
        <v>32.049999999999997</v>
      </c>
      <c r="H76">
        <v>30.53</v>
      </c>
      <c r="I76">
        <f>G76+H76</f>
        <v>62.58</v>
      </c>
      <c r="J76" s="11">
        <v>70</v>
      </c>
    </row>
    <row r="77" spans="2:10" x14ac:dyDescent="0.2">
      <c r="B77" s="2">
        <v>84</v>
      </c>
      <c r="C77">
        <v>749</v>
      </c>
      <c r="D77" t="s">
        <v>166</v>
      </c>
      <c r="E77" t="s">
        <v>294</v>
      </c>
      <c r="F77" t="s">
        <v>123</v>
      </c>
      <c r="G77">
        <v>20.86</v>
      </c>
      <c r="H77">
        <v>42.8</v>
      </c>
      <c r="I77">
        <f>G77+H77</f>
        <v>63.66</v>
      </c>
      <c r="J77" s="11">
        <v>71</v>
      </c>
    </row>
    <row r="78" spans="2:10" x14ac:dyDescent="0.2">
      <c r="B78" s="2">
        <v>29</v>
      </c>
      <c r="C78">
        <v>82</v>
      </c>
      <c r="D78" t="s">
        <v>171</v>
      </c>
      <c r="E78" t="s">
        <v>172</v>
      </c>
      <c r="F78" t="s">
        <v>6</v>
      </c>
      <c r="G78">
        <v>34.409999999999997</v>
      </c>
      <c r="H78">
        <v>32.53</v>
      </c>
      <c r="I78">
        <f>G78+H78</f>
        <v>66.94</v>
      </c>
      <c r="J78" s="11">
        <v>72</v>
      </c>
    </row>
    <row r="79" spans="2:10" x14ac:dyDescent="0.2">
      <c r="B79" s="2">
        <v>65</v>
      </c>
      <c r="C79">
        <v>736</v>
      </c>
      <c r="D79" t="s">
        <v>272</v>
      </c>
      <c r="E79" t="s">
        <v>273</v>
      </c>
      <c r="F79" t="s">
        <v>123</v>
      </c>
      <c r="G79">
        <v>24.58</v>
      </c>
      <c r="H79">
        <v>43.13</v>
      </c>
      <c r="I79">
        <f>G79+H79</f>
        <v>67.710000000000008</v>
      </c>
      <c r="J79" s="11">
        <v>73</v>
      </c>
    </row>
    <row r="80" spans="2:10" x14ac:dyDescent="0.2">
      <c r="B80" s="2">
        <v>24</v>
      </c>
      <c r="C80">
        <v>416</v>
      </c>
      <c r="D80" t="s">
        <v>251</v>
      </c>
      <c r="E80" t="s">
        <v>252</v>
      </c>
      <c r="F80" t="s">
        <v>123</v>
      </c>
      <c r="G80">
        <v>23.8</v>
      </c>
      <c r="H80">
        <v>47.61</v>
      </c>
      <c r="I80">
        <f>G80+H80</f>
        <v>71.41</v>
      </c>
      <c r="J80" s="11">
        <v>74</v>
      </c>
    </row>
    <row r="81" spans="2:10" x14ac:dyDescent="0.2">
      <c r="B81" s="2">
        <v>79</v>
      </c>
      <c r="C81">
        <v>744</v>
      </c>
      <c r="D81" t="s">
        <v>286</v>
      </c>
      <c r="E81" t="s">
        <v>250</v>
      </c>
      <c r="F81" t="s">
        <v>123</v>
      </c>
      <c r="G81">
        <v>44.54</v>
      </c>
      <c r="H81">
        <v>29.38</v>
      </c>
      <c r="I81">
        <f>G81+H81</f>
        <v>73.92</v>
      </c>
      <c r="J81" s="11">
        <v>75</v>
      </c>
    </row>
    <row r="82" spans="2:10" x14ac:dyDescent="0.2">
      <c r="B82" s="2">
        <v>73</v>
      </c>
      <c r="C82">
        <v>740</v>
      </c>
      <c r="D82" t="s">
        <v>279</v>
      </c>
      <c r="E82" t="s">
        <v>280</v>
      </c>
      <c r="F82" t="s">
        <v>123</v>
      </c>
      <c r="G82">
        <v>33.81</v>
      </c>
      <c r="H82">
        <v>49.5</v>
      </c>
      <c r="I82">
        <f>G82+H82</f>
        <v>83.31</v>
      </c>
      <c r="J82" s="11">
        <v>76</v>
      </c>
    </row>
    <row r="83" spans="2:10" x14ac:dyDescent="0.2">
      <c r="B83" s="2">
        <v>52</v>
      </c>
      <c r="C83">
        <v>98</v>
      </c>
      <c r="D83" t="s">
        <v>198</v>
      </c>
      <c r="E83" t="s">
        <v>199</v>
      </c>
      <c r="F83" t="s">
        <v>25</v>
      </c>
      <c r="G83">
        <v>27.51</v>
      </c>
      <c r="H83">
        <v>67.569999999999993</v>
      </c>
      <c r="I83">
        <f>G83+H83</f>
        <v>95.08</v>
      </c>
      <c r="J83" s="11">
        <v>77</v>
      </c>
    </row>
    <row r="84" spans="2:10" x14ac:dyDescent="0.2">
      <c r="B84" s="2">
        <v>16</v>
      </c>
      <c r="C84">
        <v>414</v>
      </c>
      <c r="D84" t="s">
        <v>248</v>
      </c>
      <c r="E84" t="s">
        <v>135</v>
      </c>
      <c r="F84" t="s">
        <v>123</v>
      </c>
      <c r="G84">
        <v>21.18</v>
      </c>
      <c r="H84">
        <v>73.97</v>
      </c>
      <c r="I84">
        <f>G84+H84</f>
        <v>95.15</v>
      </c>
      <c r="J84" s="11">
        <v>78</v>
      </c>
    </row>
    <row r="85" spans="2:10" x14ac:dyDescent="0.2">
      <c r="B85" s="2">
        <v>77</v>
      </c>
      <c r="C85">
        <v>742</v>
      </c>
      <c r="D85" t="s">
        <v>282</v>
      </c>
      <c r="E85" t="s">
        <v>283</v>
      </c>
      <c r="F85" t="s">
        <v>123</v>
      </c>
      <c r="G85" s="10">
        <v>118.9</v>
      </c>
      <c r="H85">
        <v>18.95</v>
      </c>
      <c r="I85">
        <f>G85+H85</f>
        <v>137.85</v>
      </c>
      <c r="J85" s="11">
        <v>79</v>
      </c>
    </row>
    <row r="86" spans="2:10" x14ac:dyDescent="0.2">
      <c r="B86" s="2">
        <v>4</v>
      </c>
      <c r="C86">
        <v>63</v>
      </c>
      <c r="D86" t="s">
        <v>161</v>
      </c>
      <c r="E86" t="s">
        <v>162</v>
      </c>
      <c r="F86" t="s">
        <v>6</v>
      </c>
      <c r="G86" t="s">
        <v>115</v>
      </c>
      <c r="H86">
        <v>18.32</v>
      </c>
      <c r="I86" t="s">
        <v>115</v>
      </c>
    </row>
    <row r="87" spans="2:10" x14ac:dyDescent="0.2">
      <c r="B87" s="2">
        <v>25</v>
      </c>
      <c r="C87">
        <v>79</v>
      </c>
      <c r="D87" t="s">
        <v>170</v>
      </c>
      <c r="E87" t="s">
        <v>169</v>
      </c>
      <c r="F87" t="s">
        <v>6</v>
      </c>
      <c r="G87">
        <v>25.5</v>
      </c>
      <c r="H87" t="s">
        <v>115</v>
      </c>
      <c r="I87" t="s">
        <v>115</v>
      </c>
    </row>
    <row r="88" spans="2:10" x14ac:dyDescent="0.2">
      <c r="B88" s="2">
        <v>46</v>
      </c>
      <c r="C88">
        <v>94</v>
      </c>
      <c r="D88" t="s">
        <v>195</v>
      </c>
      <c r="E88" t="s">
        <v>196</v>
      </c>
      <c r="F88" t="s">
        <v>25</v>
      </c>
      <c r="G88" t="s">
        <v>115</v>
      </c>
      <c r="H88" t="s">
        <v>22</v>
      </c>
      <c r="I88" t="s">
        <v>115</v>
      </c>
    </row>
    <row r="89" spans="2:10" x14ac:dyDescent="0.2">
      <c r="B89" s="2">
        <v>49</v>
      </c>
      <c r="C89">
        <v>96</v>
      </c>
      <c r="D89" t="s">
        <v>24</v>
      </c>
      <c r="E89" t="s">
        <v>197</v>
      </c>
      <c r="F89" t="s">
        <v>25</v>
      </c>
      <c r="G89" t="s">
        <v>22</v>
      </c>
      <c r="H89" t="s">
        <v>22</v>
      </c>
      <c r="I89" t="s">
        <v>22</v>
      </c>
    </row>
    <row r="90" spans="2:10" x14ac:dyDescent="0.2">
      <c r="B90" s="2">
        <v>57</v>
      </c>
      <c r="C90">
        <v>101</v>
      </c>
      <c r="D90" t="s">
        <v>229</v>
      </c>
      <c r="E90" t="s">
        <v>208</v>
      </c>
      <c r="F90" t="s">
        <v>75</v>
      </c>
      <c r="G90" t="s">
        <v>22</v>
      </c>
      <c r="H90" t="s">
        <v>22</v>
      </c>
      <c r="I90" t="s">
        <v>22</v>
      </c>
    </row>
    <row r="91" spans="2:10" x14ac:dyDescent="0.2">
      <c r="B91" s="2">
        <v>41</v>
      </c>
      <c r="C91">
        <v>728</v>
      </c>
      <c r="D91" t="s">
        <v>260</v>
      </c>
      <c r="E91" t="s">
        <v>261</v>
      </c>
      <c r="F91" t="s">
        <v>123</v>
      </c>
      <c r="G91" t="s">
        <v>22</v>
      </c>
      <c r="H91" t="s">
        <v>22</v>
      </c>
      <c r="I91" t="s">
        <v>22</v>
      </c>
    </row>
    <row r="92" spans="2:10" x14ac:dyDescent="0.2">
      <c r="B92" s="2">
        <v>69</v>
      </c>
      <c r="C92">
        <v>738</v>
      </c>
      <c r="D92" t="s">
        <v>276</v>
      </c>
      <c r="E92" t="s">
        <v>277</v>
      </c>
      <c r="F92" t="s">
        <v>123</v>
      </c>
      <c r="G92" t="s">
        <v>22</v>
      </c>
      <c r="H92" t="s">
        <v>22</v>
      </c>
      <c r="I92" t="s">
        <v>22</v>
      </c>
    </row>
    <row r="93" spans="2:10" x14ac:dyDescent="0.2">
      <c r="B93" s="2">
        <v>71</v>
      </c>
      <c r="C93">
        <v>739</v>
      </c>
      <c r="D93" t="s">
        <v>234</v>
      </c>
      <c r="E93" t="s">
        <v>278</v>
      </c>
      <c r="F93" t="s">
        <v>123</v>
      </c>
      <c r="G93" t="s">
        <v>22</v>
      </c>
      <c r="H93" t="s">
        <v>22</v>
      </c>
      <c r="I93" t="s">
        <v>22</v>
      </c>
    </row>
    <row r="94" spans="2:10" x14ac:dyDescent="0.2">
      <c r="B94" s="2">
        <v>78</v>
      </c>
      <c r="C94">
        <v>743</v>
      </c>
      <c r="D94" t="s">
        <v>284</v>
      </c>
      <c r="E94" t="s">
        <v>285</v>
      </c>
      <c r="F94" t="s">
        <v>123</v>
      </c>
      <c r="G94" t="s">
        <v>22</v>
      </c>
      <c r="H94" t="s">
        <v>22</v>
      </c>
      <c r="I94" t="s">
        <v>22</v>
      </c>
    </row>
    <row r="95" spans="2:10" x14ac:dyDescent="0.2">
      <c r="B95" s="2">
        <v>6</v>
      </c>
      <c r="C95">
        <v>65</v>
      </c>
      <c r="D95" t="s">
        <v>207</v>
      </c>
      <c r="E95" t="s">
        <v>208</v>
      </c>
      <c r="F95" t="s">
        <v>75</v>
      </c>
      <c r="G95" t="s">
        <v>112</v>
      </c>
      <c r="H95">
        <v>20.94</v>
      </c>
      <c r="I95" t="s">
        <v>112</v>
      </c>
    </row>
  </sheetData>
  <sortState xmlns:xlrd2="http://schemas.microsoft.com/office/spreadsheetml/2017/richdata2" ref="B7:I95">
    <sortCondition ref="I7:I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 Results</vt:lpstr>
      <vt:lpstr>Boys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2022-01-04T01:55:38Z</dcterms:created>
  <dcterms:modified xsi:type="dcterms:W3CDTF">2022-01-04T19:43:55Z</dcterms:modified>
</cp:coreProperties>
</file>