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21/MAST 2021/Results/"/>
    </mc:Choice>
  </mc:AlternateContent>
  <xr:revisionPtr revIDLastSave="0" documentId="13_ncr:1_{94EAFDCE-7CC4-4143-AE22-955C4D514C74}" xr6:coauthVersionLast="46" xr6:coauthVersionMax="46" xr10:uidLastSave="{00000000-0000-0000-0000-000000000000}"/>
  <bookViews>
    <workbookView xWindow="1200" yWindow="460" windowWidth="23620" windowHeight="14180" activeTab="3" xr2:uid="{00000000-000D-0000-FFFF-FFFF00000000}"/>
  </bookViews>
  <sheets>
    <sheet name="VAR Girls Ind Results" sheetId="1" r:id="rId1"/>
    <sheet name="VAR Boys Ind Results" sheetId="5" r:id="rId2"/>
    <sheet name="Girls Team Results" sheetId="2" r:id="rId3"/>
    <sheet name="Boys Team Results" sheetId="4" r:id="rId4"/>
    <sheet name="Combined V and JV" sheetId="6" r:id="rId5"/>
    <sheet name="Sheet3" sheetId="8" r:id="rId6"/>
  </sheets>
  <definedNames>
    <definedName name="_xlnm._FilterDatabase" localSheetId="3" hidden="1">'Boys Team Results'!$A$5:$R$35</definedName>
    <definedName name="_xlnm._FilterDatabase" localSheetId="2" hidden="1">'Girls Team Results'!$A$5:$R$31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2" i="2" l="1"/>
  <c r="Z32" i="2"/>
  <c r="X32" i="2"/>
  <c r="W32" i="2"/>
  <c r="U32" i="2"/>
  <c r="T32" i="2"/>
  <c r="I35" i="5"/>
  <c r="R4" i="2"/>
  <c r="Q4" i="2"/>
  <c r="O4" i="2"/>
  <c r="N4" i="2"/>
  <c r="L4" i="2"/>
  <c r="K4" i="2"/>
  <c r="R32" i="2"/>
  <c r="Q32" i="2"/>
  <c r="Q43" i="2" s="1"/>
  <c r="O32" i="2"/>
  <c r="O43" i="2" s="1"/>
  <c r="N32" i="2"/>
  <c r="N43" i="2" s="1"/>
  <c r="L32" i="2"/>
  <c r="L43" i="2" s="1"/>
  <c r="K32" i="2"/>
  <c r="K43" i="2" s="1"/>
  <c r="R35" i="4"/>
  <c r="R4" i="4" s="1"/>
  <c r="Q35" i="4"/>
  <c r="Q4" i="4" s="1"/>
  <c r="O35" i="4"/>
  <c r="O4" i="4" s="1"/>
  <c r="N35" i="4"/>
  <c r="N4" i="4" s="1"/>
  <c r="L35" i="4"/>
  <c r="L4" i="4" s="1"/>
  <c r="K35" i="4"/>
  <c r="K4" i="4" s="1"/>
  <c r="R43" i="2"/>
</calcChain>
</file>

<file path=xl/sharedStrings.xml><?xml version="1.0" encoding="utf-8"?>
<sst xmlns="http://schemas.openxmlformats.org/spreadsheetml/2006/main" count="872" uniqueCount="184">
  <si>
    <t>Bib</t>
  </si>
  <si>
    <t>Gender</t>
  </si>
  <si>
    <t>Team</t>
  </si>
  <si>
    <t>Quinn</t>
  </si>
  <si>
    <t>Jurek</t>
  </si>
  <si>
    <t>F</t>
  </si>
  <si>
    <t>WHS</t>
  </si>
  <si>
    <t>Sonia</t>
  </si>
  <si>
    <t>Svedahl</t>
  </si>
  <si>
    <t>Chloe</t>
  </si>
  <si>
    <t>Bitney</t>
  </si>
  <si>
    <t>Amelia</t>
  </si>
  <si>
    <t>Moertel</t>
  </si>
  <si>
    <t>Eleanor</t>
  </si>
  <si>
    <t>Vap</t>
  </si>
  <si>
    <t>Caroline</t>
  </si>
  <si>
    <t>Claeson</t>
  </si>
  <si>
    <t>Lia</t>
  </si>
  <si>
    <t>Rulf</t>
  </si>
  <si>
    <t>Ramie</t>
  </si>
  <si>
    <t>George</t>
  </si>
  <si>
    <t>Sydney</t>
  </si>
  <si>
    <t>Burns</t>
  </si>
  <si>
    <t>AHA</t>
  </si>
  <si>
    <t>Gretchen</t>
  </si>
  <si>
    <t>Steininger</t>
  </si>
  <si>
    <t>Drew Elizabeth</t>
  </si>
  <si>
    <t>Abbs</t>
  </si>
  <si>
    <t>Carlie</t>
  </si>
  <si>
    <t>Jackson</t>
  </si>
  <si>
    <t>Maggie</t>
  </si>
  <si>
    <t>King</t>
  </si>
  <si>
    <t>Sylvia</t>
  </si>
  <si>
    <t>Guertin</t>
  </si>
  <si>
    <t>Athalia</t>
  </si>
  <si>
    <t>MacKimm</t>
  </si>
  <si>
    <t>MAST</t>
  </si>
  <si>
    <t>Elise</t>
  </si>
  <si>
    <t>Legler</t>
  </si>
  <si>
    <t>Meghan</t>
  </si>
  <si>
    <t>Abel</t>
  </si>
  <si>
    <t>SW</t>
  </si>
  <si>
    <t>Elli</t>
  </si>
  <si>
    <t>Cumming</t>
  </si>
  <si>
    <t>DNF</t>
  </si>
  <si>
    <t>Noble-Schueller</t>
  </si>
  <si>
    <t>Lillemor</t>
  </si>
  <si>
    <t>Hartzell</t>
  </si>
  <si>
    <t>Josephine</t>
  </si>
  <si>
    <t>Spanier</t>
  </si>
  <si>
    <t>Ingrid</t>
  </si>
  <si>
    <t>Hayley</t>
  </si>
  <si>
    <t>Trockman</t>
  </si>
  <si>
    <t>Anne</t>
  </si>
  <si>
    <t>Layon</t>
  </si>
  <si>
    <t>Ava</t>
  </si>
  <si>
    <t>Lindseth</t>
  </si>
  <si>
    <t>Levi</t>
  </si>
  <si>
    <t>Ehlers</t>
  </si>
  <si>
    <t>M</t>
  </si>
  <si>
    <t>Owen</t>
  </si>
  <si>
    <t>Hemer</t>
  </si>
  <si>
    <t>Jaxson</t>
  </si>
  <si>
    <t>Moore</t>
  </si>
  <si>
    <t>Finnegan</t>
  </si>
  <si>
    <t>Cherveny</t>
  </si>
  <si>
    <t>DSQ</t>
  </si>
  <si>
    <t>Jack</t>
  </si>
  <si>
    <t>Bajek</t>
  </si>
  <si>
    <t>Beckett</t>
  </si>
  <si>
    <t>Wedren</t>
  </si>
  <si>
    <t>Andreas</t>
  </si>
  <si>
    <t>Drekonja</t>
  </si>
  <si>
    <t>Callum</t>
  </si>
  <si>
    <t>White</t>
  </si>
  <si>
    <t>Teddy</t>
  </si>
  <si>
    <t>Klarkowski</t>
  </si>
  <si>
    <t>Aiden</t>
  </si>
  <si>
    <t>Colin</t>
  </si>
  <si>
    <t>Brandt</t>
  </si>
  <si>
    <t>Makeen</t>
  </si>
  <si>
    <t>Mkaouri</t>
  </si>
  <si>
    <t>Erik</t>
  </si>
  <si>
    <t>Arnold</t>
  </si>
  <si>
    <t>Charles</t>
  </si>
  <si>
    <t>Smith II</t>
  </si>
  <si>
    <t>Eli</t>
  </si>
  <si>
    <t>Showalter-Loch</t>
  </si>
  <si>
    <t>Simon</t>
  </si>
  <si>
    <t>Jonas</t>
  </si>
  <si>
    <t>Geere</t>
  </si>
  <si>
    <t>Kai</t>
  </si>
  <si>
    <t>Lamb</t>
  </si>
  <si>
    <t>Calvin</t>
  </si>
  <si>
    <t>Lamosse</t>
  </si>
  <si>
    <t>Evan</t>
  </si>
  <si>
    <t>Byron</t>
  </si>
  <si>
    <t>Maximus</t>
  </si>
  <si>
    <t>Davis</t>
  </si>
  <si>
    <t>Jonah</t>
  </si>
  <si>
    <t>Parker</t>
  </si>
  <si>
    <t>Hunt</t>
  </si>
  <si>
    <t>Harry</t>
  </si>
  <si>
    <t>Mellas</t>
  </si>
  <si>
    <t>Nicholas</t>
  </si>
  <si>
    <t>Rukavina</t>
  </si>
  <si>
    <t>Zellmer</t>
  </si>
  <si>
    <t>Turner</t>
  </si>
  <si>
    <t>Hardcopf</t>
  </si>
  <si>
    <t>Alexander</t>
  </si>
  <si>
    <t>Felix</t>
  </si>
  <si>
    <t xml:space="preserve">Du </t>
  </si>
  <si>
    <t>Sam</t>
  </si>
  <si>
    <t>Delaney</t>
  </si>
  <si>
    <t>dns</t>
  </si>
  <si>
    <t>Washburn</t>
  </si>
  <si>
    <t>SW Vs</t>
  </si>
  <si>
    <t>Last Name</t>
  </si>
  <si>
    <t>First Name</t>
  </si>
  <si>
    <t>1st Run</t>
  </si>
  <si>
    <t>2nd Run</t>
  </si>
  <si>
    <t>Total Time</t>
  </si>
  <si>
    <t>Place</t>
  </si>
  <si>
    <t>Mpls Southwest, Mpls Washburn, Mpls Alpine, Holy Angels</t>
  </si>
  <si>
    <t>Varisty Race Results</t>
  </si>
  <si>
    <t>HM</t>
  </si>
  <si>
    <t>AH vs</t>
  </si>
  <si>
    <t>ACA Vs</t>
  </si>
  <si>
    <t>DNS</t>
  </si>
  <si>
    <t>DDSQ</t>
  </si>
  <si>
    <t xml:space="preserve"> </t>
  </si>
  <si>
    <t>Race Results January 23 2021</t>
  </si>
  <si>
    <t>Hyland Covid Race Series: Race 1</t>
  </si>
  <si>
    <t>Combined JV and Varsity Results</t>
  </si>
  <si>
    <t>Lars</t>
  </si>
  <si>
    <t>Katle</t>
  </si>
  <si>
    <t>Zae</t>
  </si>
  <si>
    <t>Isensee</t>
  </si>
  <si>
    <t>Elikia</t>
  </si>
  <si>
    <t>Vahhaji</t>
  </si>
  <si>
    <t>Mila</t>
  </si>
  <si>
    <t>Voyakin</t>
  </si>
  <si>
    <t>Bret</t>
  </si>
  <si>
    <t>Margolis</t>
  </si>
  <si>
    <t>Kroll</t>
  </si>
  <si>
    <t>Evalie</t>
  </si>
  <si>
    <t>Hedrick</t>
  </si>
  <si>
    <t>Leo</t>
  </si>
  <si>
    <t>Krueger</t>
  </si>
  <si>
    <t>Sammy</t>
  </si>
  <si>
    <t>Abellera Wright</t>
  </si>
  <si>
    <t>Cormac</t>
  </si>
  <si>
    <t>Hofmann-Geye</t>
  </si>
  <si>
    <t>Eliza</t>
  </si>
  <si>
    <t>Bruzek</t>
  </si>
  <si>
    <t>iZABELLA</t>
  </si>
  <si>
    <t>Nahas</t>
  </si>
  <si>
    <t>Mia</t>
  </si>
  <si>
    <t>Collins</t>
  </si>
  <si>
    <t>Braeden</t>
  </si>
  <si>
    <t>Dahmes</t>
  </si>
  <si>
    <t>Julia</t>
  </si>
  <si>
    <t>Westphal</t>
  </si>
  <si>
    <t>Maddie</t>
  </si>
  <si>
    <t>Graff</t>
  </si>
  <si>
    <t>Luke</t>
  </si>
  <si>
    <t>Josie</t>
  </si>
  <si>
    <t>Samuel</t>
  </si>
  <si>
    <t>Dylan</t>
  </si>
  <si>
    <t>Erickson</t>
  </si>
  <si>
    <t>William</t>
  </si>
  <si>
    <t>Elliot</t>
  </si>
  <si>
    <t>Loes</t>
  </si>
  <si>
    <t>Henry</t>
  </si>
  <si>
    <t>Payne</t>
  </si>
  <si>
    <t>Jens</t>
  </si>
  <si>
    <t>Hasler</t>
  </si>
  <si>
    <t>Hokanson</t>
  </si>
  <si>
    <t>Soren</t>
  </si>
  <si>
    <t>Paulson</t>
  </si>
  <si>
    <t>Jason</t>
  </si>
  <si>
    <t>Bunay</t>
  </si>
  <si>
    <t>Jerome</t>
  </si>
  <si>
    <t>Nechville-Gray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</si>
</sst>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18" fillId="0" borderId="0" xfId="0" applyNumberFormat="1" applyFon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5" fontId="18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workbookViewId="0">
      <pane ySplit="5" topLeftCell="A6" activePane="bottomLeft" state="frozen"/>
      <selection pane="bottomLeft" activeCell="R9" sqref="R9"/>
    </sheetView>
  </sheetViews>
  <sheetFormatPr baseColWidth="10" defaultColWidth="8.83203125" defaultRowHeight="15" x14ac:dyDescent="0.2"/>
  <cols>
    <col min="1" max="1" width="4.5" style="3" customWidth="1"/>
    <col min="2" max="2" width="13.33203125" customWidth="1"/>
    <col min="3" max="3" width="13.1640625" customWidth="1"/>
    <col min="4" max="4" width="8.83203125" style="2"/>
    <col min="6" max="7" width="8.83203125" style="9"/>
    <col min="8" max="8" width="9.33203125" style="9" customWidth="1"/>
    <col min="9" max="9" width="8.83203125" style="2"/>
  </cols>
  <sheetData>
    <row r="1" spans="1:9" ht="16" x14ac:dyDescent="0.2">
      <c r="A1" s="1" t="s">
        <v>124</v>
      </c>
      <c r="E1" s="2"/>
      <c r="F1" s="7"/>
      <c r="G1" s="7"/>
      <c r="H1" s="7"/>
    </row>
    <row r="2" spans="1:9" ht="16" x14ac:dyDescent="0.2">
      <c r="A2" s="12">
        <v>44219</v>
      </c>
      <c r="B2" s="12"/>
      <c r="E2" s="2"/>
      <c r="F2" s="7"/>
      <c r="G2" s="7"/>
      <c r="H2" s="7"/>
    </row>
    <row r="3" spans="1:9" ht="16" x14ac:dyDescent="0.2">
      <c r="A3" s="1" t="s">
        <v>123</v>
      </c>
      <c r="E3" s="2"/>
      <c r="F3" s="7"/>
      <c r="G3" s="7"/>
      <c r="H3" s="7"/>
    </row>
    <row r="4" spans="1:9" ht="16" x14ac:dyDescent="0.2">
      <c r="A4" s="1"/>
      <c r="B4" s="4"/>
      <c r="C4" s="4"/>
      <c r="D4" s="5"/>
      <c r="E4" s="5"/>
      <c r="F4" s="8"/>
      <c r="G4" s="8"/>
      <c r="H4" s="8"/>
      <c r="I4" s="5"/>
    </row>
    <row r="5" spans="1:9" ht="16" x14ac:dyDescent="0.2">
      <c r="A5" s="1" t="s">
        <v>0</v>
      </c>
      <c r="B5" s="4" t="s">
        <v>117</v>
      </c>
      <c r="C5" s="4" t="s">
        <v>118</v>
      </c>
      <c r="D5" s="5" t="s">
        <v>1</v>
      </c>
      <c r="E5" s="5" t="s">
        <v>2</v>
      </c>
      <c r="F5" s="8" t="s">
        <v>119</v>
      </c>
      <c r="G5" s="8" t="s">
        <v>120</v>
      </c>
      <c r="H5" s="8" t="s">
        <v>121</v>
      </c>
      <c r="I5" s="5" t="s">
        <v>122</v>
      </c>
    </row>
    <row r="6" spans="1:9" x14ac:dyDescent="0.2">
      <c r="A6" s="3">
        <v>1</v>
      </c>
      <c r="B6" t="s">
        <v>3</v>
      </c>
      <c r="C6" t="s">
        <v>4</v>
      </c>
      <c r="D6" s="2" t="s">
        <v>5</v>
      </c>
      <c r="E6" t="s">
        <v>6</v>
      </c>
      <c r="F6" s="9">
        <v>19.440000000000001</v>
      </c>
      <c r="G6" s="9">
        <v>19.7</v>
      </c>
      <c r="H6" s="9">
        <v>39.14</v>
      </c>
      <c r="I6" s="2">
        <v>1</v>
      </c>
    </row>
    <row r="7" spans="1:9" x14ac:dyDescent="0.2">
      <c r="A7" s="3">
        <v>10</v>
      </c>
      <c r="B7" t="s">
        <v>21</v>
      </c>
      <c r="C7" t="s">
        <v>22</v>
      </c>
      <c r="D7" s="2" t="s">
        <v>5</v>
      </c>
      <c r="E7" t="s">
        <v>23</v>
      </c>
      <c r="F7" s="9">
        <v>20.96</v>
      </c>
      <c r="G7" s="9">
        <v>21.23</v>
      </c>
      <c r="H7" s="9">
        <v>42.19</v>
      </c>
      <c r="I7" s="2">
        <v>2</v>
      </c>
    </row>
    <row r="8" spans="1:9" x14ac:dyDescent="0.2">
      <c r="A8" s="3">
        <v>2</v>
      </c>
      <c r="B8" t="s">
        <v>7</v>
      </c>
      <c r="C8" t="s">
        <v>8</v>
      </c>
      <c r="D8" s="2" t="s">
        <v>5</v>
      </c>
      <c r="E8" t="s">
        <v>6</v>
      </c>
      <c r="F8" s="9">
        <v>21.67</v>
      </c>
      <c r="G8" s="9">
        <v>21.44</v>
      </c>
      <c r="H8" s="9">
        <v>43.11</v>
      </c>
      <c r="I8" s="2">
        <v>3</v>
      </c>
    </row>
    <row r="9" spans="1:9" x14ac:dyDescent="0.2">
      <c r="A9" s="3">
        <v>19</v>
      </c>
      <c r="B9" t="s">
        <v>42</v>
      </c>
      <c r="C9" t="s">
        <v>20</v>
      </c>
      <c r="D9" s="2" t="s">
        <v>5</v>
      </c>
      <c r="E9" t="s">
        <v>41</v>
      </c>
      <c r="F9" s="9">
        <v>21.59</v>
      </c>
      <c r="G9" s="9">
        <v>21.99</v>
      </c>
      <c r="H9" s="9">
        <v>43.58</v>
      </c>
      <c r="I9" s="2">
        <v>4</v>
      </c>
    </row>
    <row r="10" spans="1:9" x14ac:dyDescent="0.2">
      <c r="A10" s="3">
        <v>3</v>
      </c>
      <c r="B10" t="s">
        <v>9</v>
      </c>
      <c r="C10" t="s">
        <v>10</v>
      </c>
      <c r="D10" s="2" t="s">
        <v>5</v>
      </c>
      <c r="E10" t="s">
        <v>6</v>
      </c>
      <c r="F10" s="9">
        <v>22.01</v>
      </c>
      <c r="G10" s="9">
        <v>21.91</v>
      </c>
      <c r="H10" s="9">
        <v>43.92</v>
      </c>
      <c r="I10" s="2">
        <v>5</v>
      </c>
    </row>
    <row r="11" spans="1:9" x14ac:dyDescent="0.2">
      <c r="A11" s="3">
        <v>18</v>
      </c>
      <c r="B11" t="s">
        <v>39</v>
      </c>
      <c r="C11" t="s">
        <v>40</v>
      </c>
      <c r="D11" s="2" t="s">
        <v>5</v>
      </c>
      <c r="E11" t="s">
        <v>41</v>
      </c>
      <c r="F11" s="9">
        <v>22.05</v>
      </c>
      <c r="G11" s="9">
        <v>21.93</v>
      </c>
      <c r="H11" s="9">
        <v>43.98</v>
      </c>
      <c r="I11" s="2">
        <v>6</v>
      </c>
    </row>
    <row r="12" spans="1:9" x14ac:dyDescent="0.2">
      <c r="A12" s="3">
        <v>16</v>
      </c>
      <c r="B12" t="s">
        <v>34</v>
      </c>
      <c r="C12" t="s">
        <v>35</v>
      </c>
      <c r="D12" s="2" t="s">
        <v>5</v>
      </c>
      <c r="E12" t="s">
        <v>36</v>
      </c>
      <c r="F12" s="9">
        <v>21.99</v>
      </c>
      <c r="G12" s="9">
        <v>22.16</v>
      </c>
      <c r="H12" s="9">
        <v>44.15</v>
      </c>
      <c r="I12" s="2">
        <v>7</v>
      </c>
    </row>
    <row r="13" spans="1:9" x14ac:dyDescent="0.2">
      <c r="A13" s="3">
        <v>6</v>
      </c>
      <c r="B13" t="s">
        <v>13</v>
      </c>
      <c r="C13" t="s">
        <v>14</v>
      </c>
      <c r="D13" s="2" t="s">
        <v>5</v>
      </c>
      <c r="E13" t="s">
        <v>6</v>
      </c>
      <c r="F13" s="9">
        <v>22.68</v>
      </c>
      <c r="G13" s="9">
        <v>22.06</v>
      </c>
      <c r="H13" s="9">
        <v>44.74</v>
      </c>
      <c r="I13" s="2">
        <v>8</v>
      </c>
    </row>
    <row r="14" spans="1:9" x14ac:dyDescent="0.2">
      <c r="A14" s="3">
        <v>11</v>
      </c>
      <c r="B14" t="s">
        <v>24</v>
      </c>
      <c r="C14" t="s">
        <v>25</v>
      </c>
      <c r="D14" s="2" t="s">
        <v>5</v>
      </c>
      <c r="E14" t="s">
        <v>23</v>
      </c>
      <c r="F14" s="9">
        <v>22.71</v>
      </c>
      <c r="G14" s="9">
        <v>22.41</v>
      </c>
      <c r="H14" s="9">
        <v>45.12</v>
      </c>
      <c r="I14" s="2">
        <v>9</v>
      </c>
    </row>
    <row r="15" spans="1:9" x14ac:dyDescent="0.2">
      <c r="A15" s="3">
        <v>4</v>
      </c>
      <c r="B15" t="s">
        <v>11</v>
      </c>
      <c r="C15" t="s">
        <v>12</v>
      </c>
      <c r="D15" s="2" t="s">
        <v>5</v>
      </c>
      <c r="E15" t="s">
        <v>6</v>
      </c>
      <c r="F15" s="9">
        <v>23.62</v>
      </c>
      <c r="G15" s="9">
        <v>22.56</v>
      </c>
      <c r="H15" s="9">
        <v>46.18</v>
      </c>
      <c r="I15" s="2">
        <v>10</v>
      </c>
    </row>
    <row r="16" spans="1:9" x14ac:dyDescent="0.2">
      <c r="A16" s="3">
        <v>7</v>
      </c>
      <c r="B16" t="s">
        <v>15</v>
      </c>
      <c r="C16" t="s">
        <v>16</v>
      </c>
      <c r="D16" s="2" t="s">
        <v>5</v>
      </c>
      <c r="E16" t="s">
        <v>6</v>
      </c>
      <c r="F16" s="9">
        <v>23.21</v>
      </c>
      <c r="G16" s="9">
        <v>23.07</v>
      </c>
      <c r="H16" s="9">
        <v>46.28</v>
      </c>
      <c r="I16" s="2">
        <v>11</v>
      </c>
    </row>
    <row r="17" spans="1:9" x14ac:dyDescent="0.2">
      <c r="A17" s="3">
        <v>21</v>
      </c>
      <c r="B17" t="s">
        <v>13</v>
      </c>
      <c r="C17" t="s">
        <v>45</v>
      </c>
      <c r="D17" s="2" t="s">
        <v>5</v>
      </c>
      <c r="E17" t="s">
        <v>41</v>
      </c>
      <c r="F17" s="9">
        <v>23.42</v>
      </c>
      <c r="G17" s="9">
        <v>23.13</v>
      </c>
      <c r="H17" s="9">
        <v>46.55</v>
      </c>
      <c r="I17" s="2">
        <v>12</v>
      </c>
    </row>
    <row r="18" spans="1:9" x14ac:dyDescent="0.2">
      <c r="A18" s="3">
        <v>9</v>
      </c>
      <c r="B18" t="s">
        <v>19</v>
      </c>
      <c r="C18" t="s">
        <v>20</v>
      </c>
      <c r="D18" s="2" t="s">
        <v>5</v>
      </c>
      <c r="E18" t="s">
        <v>6</v>
      </c>
      <c r="F18" s="9">
        <v>24.1</v>
      </c>
      <c r="G18" s="9">
        <v>23.14</v>
      </c>
      <c r="H18" s="9">
        <v>47.24</v>
      </c>
      <c r="I18" s="2">
        <v>13</v>
      </c>
    </row>
    <row r="19" spans="1:9" x14ac:dyDescent="0.2">
      <c r="A19" s="3">
        <v>8</v>
      </c>
      <c r="B19" t="s">
        <v>17</v>
      </c>
      <c r="C19" t="s">
        <v>18</v>
      </c>
      <c r="D19" s="2" t="s">
        <v>5</v>
      </c>
      <c r="E19" t="s">
        <v>6</v>
      </c>
      <c r="F19" s="9">
        <v>22.02</v>
      </c>
      <c r="G19" s="9">
        <v>25.89</v>
      </c>
      <c r="H19" s="9">
        <v>47.91</v>
      </c>
      <c r="I19" s="2">
        <v>14</v>
      </c>
    </row>
    <row r="20" spans="1:9" x14ac:dyDescent="0.2">
      <c r="A20" s="3">
        <v>24</v>
      </c>
      <c r="B20" t="s">
        <v>50</v>
      </c>
      <c r="C20" t="s">
        <v>47</v>
      </c>
      <c r="D20" s="2" t="s">
        <v>5</v>
      </c>
      <c r="E20" t="s">
        <v>41</v>
      </c>
      <c r="F20" s="9">
        <v>23.89</v>
      </c>
      <c r="G20" s="9">
        <v>25.2</v>
      </c>
      <c r="H20" s="9">
        <v>49.09</v>
      </c>
      <c r="I20" s="2">
        <v>15</v>
      </c>
    </row>
    <row r="21" spans="1:9" x14ac:dyDescent="0.2">
      <c r="A21" s="3">
        <v>12</v>
      </c>
      <c r="B21" t="s">
        <v>26</v>
      </c>
      <c r="C21" t="s">
        <v>27</v>
      </c>
      <c r="D21" s="2" t="s">
        <v>5</v>
      </c>
      <c r="E21" t="s">
        <v>23</v>
      </c>
      <c r="F21" s="9">
        <v>24.51</v>
      </c>
      <c r="G21" s="9">
        <v>26.64</v>
      </c>
      <c r="H21" s="9">
        <v>51.15</v>
      </c>
      <c r="I21" s="2">
        <v>16</v>
      </c>
    </row>
    <row r="22" spans="1:9" x14ac:dyDescent="0.2">
      <c r="A22" s="3">
        <v>27</v>
      </c>
      <c r="B22" t="s">
        <v>55</v>
      </c>
      <c r="C22" t="s">
        <v>56</v>
      </c>
      <c r="D22" s="2" t="s">
        <v>5</v>
      </c>
      <c r="E22" t="s">
        <v>41</v>
      </c>
      <c r="F22" s="9">
        <v>25.88</v>
      </c>
      <c r="G22" s="9">
        <v>25.53</v>
      </c>
      <c r="H22" s="9">
        <v>51.41</v>
      </c>
      <c r="I22" s="2">
        <v>17</v>
      </c>
    </row>
    <row r="23" spans="1:9" x14ac:dyDescent="0.2">
      <c r="A23" s="3">
        <v>22</v>
      </c>
      <c r="B23" t="s">
        <v>46</v>
      </c>
      <c r="C23" t="s">
        <v>47</v>
      </c>
      <c r="D23" s="2" t="s">
        <v>5</v>
      </c>
      <c r="E23" t="s">
        <v>41</v>
      </c>
      <c r="F23" s="9">
        <v>25.91</v>
      </c>
      <c r="G23" s="9">
        <v>26.22</v>
      </c>
      <c r="H23" s="9">
        <v>52.13</v>
      </c>
      <c r="I23" s="2">
        <v>18</v>
      </c>
    </row>
    <row r="24" spans="1:9" x14ac:dyDescent="0.2">
      <c r="A24" s="3">
        <v>26</v>
      </c>
      <c r="B24" t="s">
        <v>53</v>
      </c>
      <c r="C24" t="s">
        <v>54</v>
      </c>
      <c r="D24" s="2" t="s">
        <v>5</v>
      </c>
      <c r="E24" t="s">
        <v>41</v>
      </c>
      <c r="F24" s="9">
        <v>25.93</v>
      </c>
      <c r="G24" s="9">
        <v>26.3</v>
      </c>
      <c r="H24" s="9">
        <v>52.23</v>
      </c>
      <c r="I24" s="2">
        <v>19</v>
      </c>
    </row>
    <row r="25" spans="1:9" x14ac:dyDescent="0.2">
      <c r="A25" s="3">
        <v>13</v>
      </c>
      <c r="B25" t="s">
        <v>28</v>
      </c>
      <c r="C25" t="s">
        <v>29</v>
      </c>
      <c r="D25" s="2" t="s">
        <v>5</v>
      </c>
      <c r="E25" t="s">
        <v>23</v>
      </c>
      <c r="F25" s="9">
        <v>25.71</v>
      </c>
      <c r="G25" s="9">
        <v>26.55</v>
      </c>
      <c r="H25" s="9">
        <v>52.26</v>
      </c>
      <c r="I25" s="2">
        <v>20</v>
      </c>
    </row>
    <row r="26" spans="1:9" x14ac:dyDescent="0.2">
      <c r="A26" s="3">
        <v>23</v>
      </c>
      <c r="B26" t="s">
        <v>48</v>
      </c>
      <c r="C26" t="s">
        <v>49</v>
      </c>
      <c r="D26" s="2" t="s">
        <v>5</v>
      </c>
      <c r="E26" t="s">
        <v>41</v>
      </c>
      <c r="F26" s="9">
        <v>26.33</v>
      </c>
      <c r="G26" s="9">
        <v>26.32</v>
      </c>
      <c r="H26" s="9">
        <v>52.65</v>
      </c>
      <c r="I26" s="2">
        <v>21</v>
      </c>
    </row>
    <row r="27" spans="1:9" x14ac:dyDescent="0.2">
      <c r="A27" s="3">
        <v>17</v>
      </c>
      <c r="B27" t="s">
        <v>37</v>
      </c>
      <c r="C27" t="s">
        <v>38</v>
      </c>
      <c r="D27" s="2" t="s">
        <v>5</v>
      </c>
      <c r="E27" t="s">
        <v>36</v>
      </c>
      <c r="F27" s="9">
        <v>26.19</v>
      </c>
      <c r="G27" s="9">
        <v>26.68</v>
      </c>
      <c r="H27" s="9">
        <v>52.87</v>
      </c>
      <c r="I27" s="2">
        <v>22</v>
      </c>
    </row>
    <row r="28" spans="1:9" x14ac:dyDescent="0.2">
      <c r="A28" s="3">
        <v>14</v>
      </c>
      <c r="B28" t="s">
        <v>30</v>
      </c>
      <c r="C28" t="s">
        <v>31</v>
      </c>
      <c r="D28" s="2" t="s">
        <v>5</v>
      </c>
      <c r="E28" t="s">
        <v>23</v>
      </c>
      <c r="F28" s="9">
        <v>26.63</v>
      </c>
      <c r="G28" s="9">
        <v>27.31</v>
      </c>
      <c r="H28" s="9">
        <v>53.94</v>
      </c>
      <c r="I28" s="2">
        <v>23</v>
      </c>
    </row>
    <row r="29" spans="1:9" x14ac:dyDescent="0.2">
      <c r="A29" s="3">
        <v>15</v>
      </c>
      <c r="B29" t="s">
        <v>32</v>
      </c>
      <c r="C29" t="s">
        <v>33</v>
      </c>
      <c r="D29" s="2" t="s">
        <v>5</v>
      </c>
      <c r="E29" t="s">
        <v>23</v>
      </c>
      <c r="F29" s="9">
        <v>50.26</v>
      </c>
      <c r="G29" s="9">
        <v>28.1</v>
      </c>
      <c r="H29" s="9">
        <v>78.36</v>
      </c>
      <c r="I29" s="2">
        <v>24</v>
      </c>
    </row>
    <row r="30" spans="1:9" x14ac:dyDescent="0.2">
      <c r="A30" s="3">
        <v>20</v>
      </c>
      <c r="B30" t="s">
        <v>9</v>
      </c>
      <c r="C30" t="s">
        <v>43</v>
      </c>
      <c r="D30" s="2" t="s">
        <v>5</v>
      </c>
      <c r="E30" t="s">
        <v>41</v>
      </c>
      <c r="F30" s="9" t="s">
        <v>44</v>
      </c>
      <c r="G30" s="9">
        <v>23.1</v>
      </c>
      <c r="I30" s="2" t="s">
        <v>44</v>
      </c>
    </row>
    <row r="31" spans="1:9" x14ac:dyDescent="0.2">
      <c r="A31" s="3">
        <v>25</v>
      </c>
      <c r="B31" t="s">
        <v>51</v>
      </c>
      <c r="C31" t="s">
        <v>52</v>
      </c>
      <c r="D31" s="2" t="s">
        <v>5</v>
      </c>
      <c r="E31" t="s">
        <v>41</v>
      </c>
      <c r="H31" s="9" t="s">
        <v>114</v>
      </c>
      <c r="I31" s="2" t="s">
        <v>128</v>
      </c>
    </row>
  </sheetData>
  <sortState xmlns:xlrd2="http://schemas.microsoft.com/office/spreadsheetml/2017/richdata2" ref="A2:H60">
    <sortCondition ref="D1"/>
  </sortState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AC83-50A6-D049-BE51-C4AA8D84F511}">
  <dimension ref="A1:S79"/>
  <sheetViews>
    <sheetView zoomScale="125" workbookViewId="0">
      <pane ySplit="5" topLeftCell="A19" activePane="bottomLeft" state="frozen"/>
      <selection pane="bottomLeft" activeCell="B6" sqref="B6:H35"/>
    </sheetView>
  </sheetViews>
  <sheetFormatPr baseColWidth="10" defaultColWidth="8.83203125" defaultRowHeight="15" x14ac:dyDescent="0.2"/>
  <cols>
    <col min="1" max="1" width="4.5" style="3" customWidth="1"/>
    <col min="2" max="2" width="13.33203125" customWidth="1"/>
    <col min="3" max="3" width="13.1640625" customWidth="1"/>
    <col min="4" max="4" width="8.83203125" style="2"/>
    <col min="6" max="7" width="8.83203125" style="9"/>
    <col min="8" max="8" width="9.33203125" style="9" customWidth="1"/>
    <col min="9" max="9" width="8.83203125" style="2"/>
    <col min="10" max="10" width="4.1640625" customWidth="1"/>
    <col min="11" max="11" width="4.83203125" customWidth="1"/>
    <col min="12" max="12" width="10" customWidth="1"/>
    <col min="13" max="13" width="13.6640625" customWidth="1"/>
    <col min="16" max="18" width="8.83203125" style="9"/>
  </cols>
  <sheetData>
    <row r="1" spans="1:19" ht="16" x14ac:dyDescent="0.2">
      <c r="A1" s="1" t="s">
        <v>124</v>
      </c>
      <c r="E1" s="2"/>
      <c r="F1" s="7"/>
      <c r="G1" s="7"/>
      <c r="H1" s="7"/>
      <c r="K1" s="2"/>
      <c r="L1" s="2"/>
      <c r="M1" s="2"/>
      <c r="N1" s="2"/>
      <c r="O1" s="2"/>
      <c r="P1" s="10"/>
      <c r="Q1" s="10"/>
      <c r="R1" s="10"/>
    </row>
    <row r="2" spans="1:19" ht="16" x14ac:dyDescent="0.2">
      <c r="A2" s="12">
        <v>44219</v>
      </c>
      <c r="B2" s="12"/>
      <c r="E2" s="2"/>
      <c r="F2" s="7"/>
      <c r="G2" s="7"/>
      <c r="H2" s="7"/>
      <c r="K2" s="2"/>
      <c r="L2" s="2"/>
      <c r="M2" s="2"/>
      <c r="N2" s="2"/>
      <c r="O2" s="2"/>
      <c r="P2" s="10"/>
      <c r="Q2" s="10"/>
      <c r="R2" s="10"/>
    </row>
    <row r="3" spans="1:19" ht="16" x14ac:dyDescent="0.2">
      <c r="A3" s="1" t="s">
        <v>123</v>
      </c>
      <c r="E3" s="2"/>
      <c r="F3" s="7"/>
      <c r="G3" s="7"/>
      <c r="H3" s="7"/>
      <c r="K3" s="2"/>
      <c r="L3" s="2"/>
      <c r="M3" s="2"/>
      <c r="N3" s="2"/>
      <c r="O3" s="2"/>
      <c r="P3" s="10"/>
      <c r="Q3" s="10"/>
      <c r="R3" s="10"/>
    </row>
    <row r="4" spans="1:19" ht="16" x14ac:dyDescent="0.2">
      <c r="A4" s="1"/>
      <c r="B4" s="4"/>
      <c r="C4" s="4"/>
      <c r="D4" s="5"/>
      <c r="E4" s="5"/>
      <c r="F4" s="8"/>
      <c r="G4" s="8"/>
      <c r="H4" s="8"/>
      <c r="I4" s="5"/>
      <c r="J4" s="4"/>
      <c r="K4" s="1"/>
      <c r="L4" s="4"/>
      <c r="M4" s="4"/>
      <c r="N4" s="5"/>
      <c r="O4" s="5"/>
      <c r="P4" s="8"/>
      <c r="Q4" s="8"/>
      <c r="R4" s="8"/>
      <c r="S4" s="5"/>
    </row>
    <row r="5" spans="1:19" ht="16" x14ac:dyDescent="0.2">
      <c r="A5" s="1" t="s">
        <v>0</v>
      </c>
      <c r="B5" s="4" t="s">
        <v>117</v>
      </c>
      <c r="C5" s="4" t="s">
        <v>118</v>
      </c>
      <c r="D5" s="5" t="s">
        <v>1</v>
      </c>
      <c r="E5" s="5" t="s">
        <v>2</v>
      </c>
      <c r="F5" s="8" t="s">
        <v>119</v>
      </c>
      <c r="G5" s="8" t="s">
        <v>120</v>
      </c>
      <c r="H5" s="8" t="s">
        <v>121</v>
      </c>
      <c r="I5" s="5" t="s">
        <v>122</v>
      </c>
      <c r="P5"/>
      <c r="Q5"/>
      <c r="R5"/>
    </row>
    <row r="6" spans="1:19" x14ac:dyDescent="0.2">
      <c r="A6" s="3">
        <v>75</v>
      </c>
      <c r="B6" t="s">
        <v>84</v>
      </c>
      <c r="C6" t="s">
        <v>85</v>
      </c>
      <c r="D6" s="2" t="s">
        <v>59</v>
      </c>
      <c r="E6" t="s">
        <v>41</v>
      </c>
      <c r="F6" s="9">
        <v>17.98</v>
      </c>
      <c r="G6" s="9">
        <v>17.71</v>
      </c>
      <c r="H6" s="9">
        <v>35.69</v>
      </c>
      <c r="I6" s="2">
        <v>1</v>
      </c>
      <c r="P6"/>
      <c r="Q6"/>
      <c r="R6"/>
    </row>
    <row r="7" spans="1:19" x14ac:dyDescent="0.2">
      <c r="A7" s="3">
        <v>74</v>
      </c>
      <c r="B7" t="s">
        <v>82</v>
      </c>
      <c r="C7" t="s">
        <v>83</v>
      </c>
      <c r="D7" s="2" t="s">
        <v>59</v>
      </c>
      <c r="E7" t="s">
        <v>41</v>
      </c>
      <c r="F7" s="9">
        <v>18.100000000000001</v>
      </c>
      <c r="G7" s="9">
        <v>18.2</v>
      </c>
      <c r="H7" s="9">
        <v>36.299999999999997</v>
      </c>
      <c r="I7" s="2">
        <v>2</v>
      </c>
      <c r="P7"/>
      <c r="Q7"/>
      <c r="R7"/>
    </row>
    <row r="8" spans="1:19" x14ac:dyDescent="0.2">
      <c r="A8" s="3">
        <v>61</v>
      </c>
      <c r="B8" t="s">
        <v>57</v>
      </c>
      <c r="C8" t="s">
        <v>58</v>
      </c>
      <c r="D8" s="2" t="s">
        <v>59</v>
      </c>
      <c r="E8" t="s">
        <v>6</v>
      </c>
      <c r="F8" s="9">
        <v>19.61</v>
      </c>
      <c r="G8" s="9">
        <v>18.63</v>
      </c>
      <c r="H8" s="9">
        <v>38.24</v>
      </c>
      <c r="I8" s="2">
        <v>3</v>
      </c>
      <c r="P8"/>
      <c r="Q8"/>
      <c r="R8"/>
    </row>
    <row r="9" spans="1:19" x14ac:dyDescent="0.2">
      <c r="A9" s="3">
        <v>62</v>
      </c>
      <c r="B9" t="s">
        <v>60</v>
      </c>
      <c r="C9" t="s">
        <v>61</v>
      </c>
      <c r="D9" s="2" t="s">
        <v>59</v>
      </c>
      <c r="E9" t="s">
        <v>6</v>
      </c>
      <c r="F9" s="9">
        <v>19.37</v>
      </c>
      <c r="G9" s="9">
        <v>19.18</v>
      </c>
      <c r="H9" s="9">
        <v>38.549999999999997</v>
      </c>
      <c r="I9" s="2">
        <v>4</v>
      </c>
      <c r="P9"/>
      <c r="Q9"/>
      <c r="R9"/>
    </row>
    <row r="10" spans="1:19" x14ac:dyDescent="0.2">
      <c r="A10" s="3">
        <v>67</v>
      </c>
      <c r="B10" t="s">
        <v>71</v>
      </c>
      <c r="C10" t="s">
        <v>72</v>
      </c>
      <c r="D10" s="2" t="s">
        <v>59</v>
      </c>
      <c r="E10" t="s">
        <v>6</v>
      </c>
      <c r="F10" s="9">
        <v>19.09</v>
      </c>
      <c r="G10" s="9">
        <v>19.559999999999999</v>
      </c>
      <c r="H10" s="9">
        <v>38.65</v>
      </c>
      <c r="I10" s="2">
        <v>5</v>
      </c>
      <c r="P10"/>
      <c r="Q10"/>
      <c r="R10"/>
    </row>
    <row r="11" spans="1:19" x14ac:dyDescent="0.2">
      <c r="A11" s="3">
        <v>63</v>
      </c>
      <c r="B11" t="s">
        <v>62</v>
      </c>
      <c r="C11" t="s">
        <v>63</v>
      </c>
      <c r="D11" s="2" t="s">
        <v>59</v>
      </c>
      <c r="E11" t="s">
        <v>6</v>
      </c>
      <c r="F11" s="9">
        <v>19.46</v>
      </c>
      <c r="G11" s="9">
        <v>19.46</v>
      </c>
      <c r="H11" s="9">
        <v>38.92</v>
      </c>
      <c r="I11" s="2">
        <v>6</v>
      </c>
      <c r="P11"/>
      <c r="Q11"/>
      <c r="R11"/>
    </row>
    <row r="12" spans="1:19" x14ac:dyDescent="0.2">
      <c r="A12" s="3">
        <v>80</v>
      </c>
      <c r="B12" t="s">
        <v>93</v>
      </c>
      <c r="C12" t="s">
        <v>94</v>
      </c>
      <c r="D12" s="2" t="s">
        <v>59</v>
      </c>
      <c r="E12" t="s">
        <v>41</v>
      </c>
      <c r="F12" s="9">
        <v>19.649999999999999</v>
      </c>
      <c r="G12" s="9">
        <v>19.760000000000002</v>
      </c>
      <c r="H12" s="9">
        <v>39.409999999999997</v>
      </c>
      <c r="I12" s="2">
        <v>7</v>
      </c>
      <c r="P12"/>
      <c r="Q12"/>
      <c r="R12"/>
    </row>
    <row r="13" spans="1:19" x14ac:dyDescent="0.2">
      <c r="A13" s="3">
        <v>79</v>
      </c>
      <c r="B13" t="s">
        <v>91</v>
      </c>
      <c r="C13" t="s">
        <v>92</v>
      </c>
      <c r="D13" s="2" t="s">
        <v>59</v>
      </c>
      <c r="E13" t="s">
        <v>41</v>
      </c>
      <c r="F13" s="9">
        <v>19.75</v>
      </c>
      <c r="G13" s="9">
        <v>19.920000000000002</v>
      </c>
      <c r="H13" s="9">
        <v>39.67</v>
      </c>
      <c r="I13" s="2">
        <v>8</v>
      </c>
      <c r="P13"/>
      <c r="Q13"/>
      <c r="R13"/>
    </row>
    <row r="14" spans="1:19" x14ac:dyDescent="0.2">
      <c r="A14" s="3">
        <v>78</v>
      </c>
      <c r="B14" t="s">
        <v>89</v>
      </c>
      <c r="C14" t="s">
        <v>90</v>
      </c>
      <c r="D14" s="2" t="s">
        <v>59</v>
      </c>
      <c r="E14" t="s">
        <v>41</v>
      </c>
      <c r="F14" s="9">
        <v>19.71</v>
      </c>
      <c r="G14" s="9">
        <v>20.14</v>
      </c>
      <c r="H14" s="9">
        <v>39.85</v>
      </c>
      <c r="I14" s="2">
        <v>9</v>
      </c>
      <c r="P14"/>
      <c r="Q14"/>
      <c r="R14"/>
    </row>
    <row r="15" spans="1:19" x14ac:dyDescent="0.2">
      <c r="A15" s="3">
        <v>77</v>
      </c>
      <c r="B15" t="s">
        <v>88</v>
      </c>
      <c r="C15" t="s">
        <v>87</v>
      </c>
      <c r="D15" s="2" t="s">
        <v>59</v>
      </c>
      <c r="E15" t="s">
        <v>41</v>
      </c>
      <c r="F15" s="9">
        <v>19.78</v>
      </c>
      <c r="G15" s="9">
        <v>20.34</v>
      </c>
      <c r="H15" s="9">
        <v>40.119999999999997</v>
      </c>
      <c r="I15" s="2">
        <v>10</v>
      </c>
      <c r="P15"/>
      <c r="Q15"/>
      <c r="R15"/>
    </row>
    <row r="16" spans="1:19" x14ac:dyDescent="0.2">
      <c r="A16" s="3">
        <v>65</v>
      </c>
      <c r="B16" t="s">
        <v>67</v>
      </c>
      <c r="C16" t="s">
        <v>68</v>
      </c>
      <c r="D16" s="2" t="s">
        <v>59</v>
      </c>
      <c r="E16" t="s">
        <v>6</v>
      </c>
      <c r="F16" s="9">
        <v>20.54</v>
      </c>
      <c r="G16" s="9">
        <v>21.23</v>
      </c>
      <c r="H16" s="9">
        <v>41.77</v>
      </c>
      <c r="I16" s="2">
        <v>11</v>
      </c>
      <c r="P16"/>
      <c r="Q16"/>
      <c r="R16"/>
    </row>
    <row r="17" spans="1:18" x14ac:dyDescent="0.2">
      <c r="A17" s="3">
        <v>85</v>
      </c>
      <c r="B17" t="s">
        <v>102</v>
      </c>
      <c r="C17" t="s">
        <v>103</v>
      </c>
      <c r="D17" s="2" t="s">
        <v>59</v>
      </c>
      <c r="E17" t="s">
        <v>23</v>
      </c>
      <c r="F17" s="9">
        <v>20.81</v>
      </c>
      <c r="G17" s="9">
        <v>21.38</v>
      </c>
      <c r="H17" s="9">
        <v>42.19</v>
      </c>
      <c r="I17" s="2">
        <v>12</v>
      </c>
      <c r="P17"/>
      <c r="Q17"/>
      <c r="R17"/>
    </row>
    <row r="18" spans="1:18" x14ac:dyDescent="0.2">
      <c r="A18" s="3">
        <v>66</v>
      </c>
      <c r="B18" t="s">
        <v>69</v>
      </c>
      <c r="C18" t="s">
        <v>70</v>
      </c>
      <c r="D18" s="2" t="s">
        <v>59</v>
      </c>
      <c r="E18" t="s">
        <v>6</v>
      </c>
      <c r="F18" s="9">
        <v>20.56</v>
      </c>
      <c r="G18" s="9">
        <v>21.74</v>
      </c>
      <c r="H18" s="9">
        <v>42.3</v>
      </c>
      <c r="I18" s="2">
        <v>13</v>
      </c>
      <c r="P18"/>
      <c r="Q18"/>
      <c r="R18"/>
    </row>
    <row r="19" spans="1:18" x14ac:dyDescent="0.2">
      <c r="A19" s="3">
        <v>71</v>
      </c>
      <c r="B19" t="s">
        <v>77</v>
      </c>
      <c r="C19" t="s">
        <v>4</v>
      </c>
      <c r="D19" s="2" t="s">
        <v>59</v>
      </c>
      <c r="E19" t="s">
        <v>6</v>
      </c>
      <c r="F19" s="9">
        <v>21.35</v>
      </c>
      <c r="G19" s="9">
        <v>21.33</v>
      </c>
      <c r="H19" s="9">
        <v>42.68</v>
      </c>
      <c r="I19" s="2">
        <v>14</v>
      </c>
      <c r="P19"/>
      <c r="Q19"/>
      <c r="R19"/>
    </row>
    <row r="20" spans="1:18" x14ac:dyDescent="0.2">
      <c r="A20" s="3">
        <v>68</v>
      </c>
      <c r="B20" t="s">
        <v>73</v>
      </c>
      <c r="C20" t="s">
        <v>74</v>
      </c>
      <c r="D20" s="2" t="s">
        <v>59</v>
      </c>
      <c r="E20" t="s">
        <v>6</v>
      </c>
      <c r="F20" s="9">
        <v>20.46</v>
      </c>
      <c r="G20" s="9">
        <v>23.53</v>
      </c>
      <c r="H20" s="9">
        <v>43.99</v>
      </c>
      <c r="I20" s="2">
        <v>15</v>
      </c>
      <c r="P20"/>
      <c r="Q20"/>
      <c r="R20"/>
    </row>
    <row r="21" spans="1:18" x14ac:dyDescent="0.2">
      <c r="A21" s="3">
        <v>73</v>
      </c>
      <c r="B21" t="s">
        <v>80</v>
      </c>
      <c r="C21" t="s">
        <v>81</v>
      </c>
      <c r="D21" s="2" t="s">
        <v>59</v>
      </c>
      <c r="E21" t="s">
        <v>6</v>
      </c>
      <c r="F21" s="9">
        <v>22.49</v>
      </c>
      <c r="G21" s="9">
        <v>23.23</v>
      </c>
      <c r="H21" s="9">
        <v>45.72</v>
      </c>
      <c r="I21" s="2">
        <v>16</v>
      </c>
      <c r="P21"/>
      <c r="Q21"/>
      <c r="R21"/>
    </row>
    <row r="22" spans="1:18" x14ac:dyDescent="0.2">
      <c r="A22" s="3">
        <v>72</v>
      </c>
      <c r="B22" t="s">
        <v>78</v>
      </c>
      <c r="C22" t="s">
        <v>79</v>
      </c>
      <c r="D22" s="2" t="s">
        <v>59</v>
      </c>
      <c r="E22" t="s">
        <v>6</v>
      </c>
      <c r="F22" s="9">
        <v>22.7</v>
      </c>
      <c r="G22" s="9">
        <v>23.04</v>
      </c>
      <c r="H22" s="9">
        <v>45.74</v>
      </c>
      <c r="I22" s="2">
        <v>17</v>
      </c>
      <c r="P22"/>
      <c r="Q22"/>
      <c r="R22"/>
    </row>
    <row r="23" spans="1:18" x14ac:dyDescent="0.2">
      <c r="A23" s="3">
        <v>82</v>
      </c>
      <c r="B23" t="s">
        <v>97</v>
      </c>
      <c r="C23" t="s">
        <v>98</v>
      </c>
      <c r="D23" s="2" t="s">
        <v>59</v>
      </c>
      <c r="E23" t="s">
        <v>41</v>
      </c>
      <c r="F23" s="9">
        <v>23.3</v>
      </c>
      <c r="G23" s="9">
        <v>23.08</v>
      </c>
      <c r="H23" s="9">
        <v>46.38</v>
      </c>
      <c r="I23" s="2">
        <v>18</v>
      </c>
      <c r="P23"/>
      <c r="Q23"/>
      <c r="R23"/>
    </row>
    <row r="24" spans="1:18" x14ac:dyDescent="0.2">
      <c r="A24" s="3">
        <v>76</v>
      </c>
      <c r="B24" t="s">
        <v>86</v>
      </c>
      <c r="C24" t="s">
        <v>87</v>
      </c>
      <c r="D24" s="2" t="s">
        <v>59</v>
      </c>
      <c r="E24" t="s">
        <v>41</v>
      </c>
      <c r="F24" s="9">
        <v>29.13</v>
      </c>
      <c r="G24" s="9">
        <v>18.86</v>
      </c>
      <c r="H24" s="9">
        <v>47.99</v>
      </c>
      <c r="I24" s="2">
        <v>19</v>
      </c>
      <c r="P24"/>
      <c r="Q24"/>
      <c r="R24"/>
    </row>
    <row r="25" spans="1:18" x14ac:dyDescent="0.2">
      <c r="A25" s="3">
        <v>69</v>
      </c>
      <c r="B25" t="s">
        <v>75</v>
      </c>
      <c r="C25" t="s">
        <v>76</v>
      </c>
      <c r="D25" s="2" t="s">
        <v>59</v>
      </c>
      <c r="E25" t="s">
        <v>6</v>
      </c>
      <c r="F25" s="9">
        <v>26.76</v>
      </c>
      <c r="G25" s="9">
        <v>21.62</v>
      </c>
      <c r="H25" s="9">
        <v>48.38</v>
      </c>
      <c r="I25" s="2">
        <v>20</v>
      </c>
      <c r="P25"/>
      <c r="Q25"/>
      <c r="R25"/>
    </row>
    <row r="26" spans="1:18" x14ac:dyDescent="0.2">
      <c r="A26" s="3">
        <v>86</v>
      </c>
      <c r="B26" t="s">
        <v>104</v>
      </c>
      <c r="C26" t="s">
        <v>105</v>
      </c>
      <c r="D26" s="2" t="s">
        <v>59</v>
      </c>
      <c r="E26" t="s">
        <v>23</v>
      </c>
      <c r="F26" s="9">
        <v>27.62</v>
      </c>
      <c r="G26" s="9">
        <v>21.64</v>
      </c>
      <c r="H26" s="9">
        <v>49.26</v>
      </c>
      <c r="I26" s="2">
        <v>21</v>
      </c>
      <c r="P26"/>
      <c r="Q26"/>
      <c r="R26"/>
    </row>
    <row r="27" spans="1:18" x14ac:dyDescent="0.2">
      <c r="A27" s="3">
        <v>89</v>
      </c>
      <c r="B27" t="s">
        <v>108</v>
      </c>
      <c r="C27" t="s">
        <v>109</v>
      </c>
      <c r="D27" s="2" t="s">
        <v>59</v>
      </c>
      <c r="E27" t="s">
        <v>23</v>
      </c>
      <c r="F27" s="9">
        <v>24.36</v>
      </c>
      <c r="G27" s="9">
        <v>25.07</v>
      </c>
      <c r="H27" s="9">
        <v>49.43</v>
      </c>
      <c r="I27" s="2">
        <v>22</v>
      </c>
      <c r="P27"/>
      <c r="Q27"/>
      <c r="R27"/>
    </row>
    <row r="28" spans="1:18" x14ac:dyDescent="0.2">
      <c r="A28" s="3">
        <v>88</v>
      </c>
      <c r="B28" t="s">
        <v>64</v>
      </c>
      <c r="C28" t="s">
        <v>107</v>
      </c>
      <c r="D28" s="2" t="s">
        <v>59</v>
      </c>
      <c r="E28" t="s">
        <v>23</v>
      </c>
      <c r="F28" s="9">
        <v>25.17</v>
      </c>
      <c r="G28" s="9">
        <v>27.78</v>
      </c>
      <c r="H28" s="9">
        <v>52.95</v>
      </c>
      <c r="I28" s="2">
        <v>23</v>
      </c>
      <c r="P28"/>
      <c r="Q28"/>
      <c r="R28"/>
    </row>
    <row r="29" spans="1:18" x14ac:dyDescent="0.2">
      <c r="A29" s="3">
        <v>90</v>
      </c>
      <c r="B29" t="s">
        <v>110</v>
      </c>
      <c r="C29" t="s">
        <v>111</v>
      </c>
      <c r="D29" s="2" t="s">
        <v>59</v>
      </c>
      <c r="E29" t="s">
        <v>23</v>
      </c>
      <c r="F29" s="9">
        <v>27.84</v>
      </c>
      <c r="G29" s="9">
        <v>26.89</v>
      </c>
      <c r="H29" s="9">
        <v>54.73</v>
      </c>
      <c r="I29" s="2">
        <v>24</v>
      </c>
      <c r="P29"/>
      <c r="Q29"/>
      <c r="R29"/>
    </row>
    <row r="30" spans="1:18" x14ac:dyDescent="0.2">
      <c r="A30" s="3">
        <v>91</v>
      </c>
      <c r="B30" t="s">
        <v>112</v>
      </c>
      <c r="C30" t="s">
        <v>113</v>
      </c>
      <c r="D30" s="2" t="s">
        <v>59</v>
      </c>
      <c r="E30" t="s">
        <v>23</v>
      </c>
      <c r="F30" s="9">
        <v>33.68</v>
      </c>
      <c r="G30" s="9">
        <v>34.4</v>
      </c>
      <c r="H30" s="9">
        <v>68.08</v>
      </c>
      <c r="I30" s="2">
        <v>25</v>
      </c>
      <c r="P30"/>
      <c r="Q30"/>
      <c r="R30"/>
    </row>
    <row r="31" spans="1:18" x14ac:dyDescent="0.2">
      <c r="A31" s="3" t="s">
        <v>130</v>
      </c>
      <c r="B31" t="s">
        <v>100</v>
      </c>
      <c r="C31" t="s">
        <v>101</v>
      </c>
      <c r="D31" s="2" t="s">
        <v>59</v>
      </c>
      <c r="E31" t="s">
        <v>41</v>
      </c>
      <c r="F31" s="9">
        <v>19.760000000000002</v>
      </c>
      <c r="G31" s="9" t="s">
        <v>129</v>
      </c>
      <c r="I31" s="2" t="s">
        <v>66</v>
      </c>
      <c r="P31"/>
      <c r="Q31"/>
      <c r="R31"/>
    </row>
    <row r="32" spans="1:18" x14ac:dyDescent="0.2">
      <c r="A32" s="3">
        <v>83</v>
      </c>
      <c r="B32" t="s">
        <v>99</v>
      </c>
      <c r="C32" t="s">
        <v>96</v>
      </c>
      <c r="D32" s="2" t="s">
        <v>59</v>
      </c>
      <c r="E32" t="s">
        <v>41</v>
      </c>
      <c r="F32" s="9">
        <v>21.23</v>
      </c>
      <c r="G32" s="9" t="s">
        <v>66</v>
      </c>
      <c r="I32" s="2" t="s">
        <v>66</v>
      </c>
      <c r="P32"/>
      <c r="Q32"/>
      <c r="R32"/>
    </row>
    <row r="33" spans="1:18" x14ac:dyDescent="0.2">
      <c r="A33" s="3">
        <v>64</v>
      </c>
      <c r="B33" t="s">
        <v>64</v>
      </c>
      <c r="C33" t="s">
        <v>65</v>
      </c>
      <c r="D33" s="2" t="s">
        <v>59</v>
      </c>
      <c r="E33" t="s">
        <v>6</v>
      </c>
      <c r="F33" s="9" t="s">
        <v>66</v>
      </c>
      <c r="G33" s="9" t="s">
        <v>66</v>
      </c>
      <c r="I33" s="2" t="s">
        <v>66</v>
      </c>
      <c r="P33"/>
      <c r="Q33"/>
      <c r="R33"/>
    </row>
    <row r="34" spans="1:18" x14ac:dyDescent="0.2">
      <c r="A34" s="3">
        <v>81</v>
      </c>
      <c r="B34" t="s">
        <v>95</v>
      </c>
      <c r="C34" t="s">
        <v>96</v>
      </c>
      <c r="D34" s="2" t="s">
        <v>59</v>
      </c>
      <c r="E34" t="s">
        <v>41</v>
      </c>
      <c r="F34" s="9" t="s">
        <v>66</v>
      </c>
      <c r="G34" s="9">
        <v>23.38</v>
      </c>
      <c r="I34" s="2" t="s">
        <v>66</v>
      </c>
      <c r="P34"/>
      <c r="Q34"/>
      <c r="R34"/>
    </row>
    <row r="35" spans="1:18" x14ac:dyDescent="0.2">
      <c r="A35" s="3">
        <v>87</v>
      </c>
      <c r="B35" t="s">
        <v>64</v>
      </c>
      <c r="C35" t="s">
        <v>106</v>
      </c>
      <c r="D35" s="2" t="s">
        <v>59</v>
      </c>
      <c r="E35" t="s">
        <v>23</v>
      </c>
      <c r="H35" s="9" t="s">
        <v>128</v>
      </c>
      <c r="I35" s="10" t="str">
        <f>H35</f>
        <v>DNS</v>
      </c>
      <c r="P35"/>
      <c r="Q35"/>
      <c r="R35"/>
    </row>
    <row r="36" spans="1:18" x14ac:dyDescent="0.2">
      <c r="A36"/>
      <c r="D36"/>
      <c r="I36"/>
      <c r="P36"/>
      <c r="Q36"/>
      <c r="R36"/>
    </row>
    <row r="37" spans="1:18" x14ac:dyDescent="0.2">
      <c r="A37"/>
      <c r="D37"/>
      <c r="I37"/>
      <c r="P37"/>
      <c r="Q37"/>
      <c r="R37"/>
    </row>
    <row r="38" spans="1:18" x14ac:dyDescent="0.2">
      <c r="A38"/>
      <c r="D38"/>
      <c r="I38"/>
      <c r="P38"/>
      <c r="Q38"/>
      <c r="R38"/>
    </row>
    <row r="39" spans="1:18" x14ac:dyDescent="0.2">
      <c r="A39"/>
      <c r="D39"/>
      <c r="I39"/>
      <c r="P39"/>
      <c r="Q39"/>
      <c r="R39"/>
    </row>
    <row r="40" spans="1:18" x14ac:dyDescent="0.2">
      <c r="A40"/>
      <c r="D40"/>
      <c r="I40"/>
      <c r="P40"/>
      <c r="Q40"/>
      <c r="R40"/>
    </row>
    <row r="41" spans="1:18" x14ac:dyDescent="0.2">
      <c r="A41"/>
      <c r="D41"/>
      <c r="I41"/>
      <c r="P41"/>
      <c r="Q41"/>
      <c r="R41"/>
    </row>
    <row r="42" spans="1:18" x14ac:dyDescent="0.2">
      <c r="A42"/>
      <c r="D42"/>
      <c r="I42"/>
      <c r="P42"/>
      <c r="Q42"/>
      <c r="R42"/>
    </row>
    <row r="43" spans="1:18" x14ac:dyDescent="0.2">
      <c r="A43"/>
      <c r="D43"/>
      <c r="I43"/>
      <c r="P43"/>
      <c r="Q43"/>
      <c r="R43"/>
    </row>
    <row r="44" spans="1:18" x14ac:dyDescent="0.2">
      <c r="A44"/>
      <c r="D44"/>
      <c r="I44"/>
      <c r="P44"/>
      <c r="Q44"/>
      <c r="R44"/>
    </row>
    <row r="45" spans="1:18" x14ac:dyDescent="0.2">
      <c r="A45"/>
      <c r="D45"/>
      <c r="I45"/>
      <c r="P45"/>
      <c r="Q45"/>
      <c r="R45"/>
    </row>
    <row r="46" spans="1:18" x14ac:dyDescent="0.2">
      <c r="A46"/>
      <c r="D46"/>
      <c r="I46"/>
      <c r="P46"/>
      <c r="Q46"/>
      <c r="R46"/>
    </row>
    <row r="47" spans="1:18" x14ac:dyDescent="0.2">
      <c r="A47"/>
      <c r="D47"/>
      <c r="I47"/>
      <c r="P47"/>
      <c r="Q47"/>
      <c r="R47"/>
    </row>
    <row r="48" spans="1:18" x14ac:dyDescent="0.2">
      <c r="A48"/>
      <c r="D48"/>
      <c r="I48"/>
      <c r="P48"/>
      <c r="Q48"/>
      <c r="R48"/>
    </row>
    <row r="49" spans="1:18" x14ac:dyDescent="0.2">
      <c r="A49"/>
      <c r="D49"/>
      <c r="I49"/>
      <c r="P49"/>
      <c r="Q49"/>
      <c r="R49"/>
    </row>
    <row r="50" spans="1:18" x14ac:dyDescent="0.2">
      <c r="A50"/>
      <c r="D50"/>
      <c r="I50"/>
      <c r="P50"/>
      <c r="Q50"/>
      <c r="R50"/>
    </row>
    <row r="51" spans="1:18" x14ac:dyDescent="0.2">
      <c r="A51"/>
      <c r="D51"/>
      <c r="I51"/>
      <c r="P51"/>
      <c r="Q51"/>
      <c r="R51"/>
    </row>
    <row r="52" spans="1:18" x14ac:dyDescent="0.2">
      <c r="A52"/>
      <c r="D52"/>
      <c r="I52"/>
      <c r="P52"/>
      <c r="Q52"/>
      <c r="R52"/>
    </row>
    <row r="53" spans="1:18" x14ac:dyDescent="0.2">
      <c r="A53"/>
      <c r="D53"/>
      <c r="I53"/>
      <c r="P53"/>
      <c r="Q53"/>
      <c r="R53"/>
    </row>
    <row r="54" spans="1:18" x14ac:dyDescent="0.2">
      <c r="A54"/>
      <c r="D54"/>
      <c r="I54"/>
      <c r="P54"/>
      <c r="Q54"/>
      <c r="R54"/>
    </row>
    <row r="55" spans="1:18" x14ac:dyDescent="0.2">
      <c r="A55"/>
      <c r="D55"/>
      <c r="I55"/>
      <c r="P55"/>
      <c r="Q55"/>
      <c r="R55"/>
    </row>
    <row r="56" spans="1:18" x14ac:dyDescent="0.2">
      <c r="A56"/>
      <c r="D56"/>
      <c r="I56"/>
      <c r="P56"/>
      <c r="Q56"/>
      <c r="R56"/>
    </row>
    <row r="57" spans="1:18" x14ac:dyDescent="0.2">
      <c r="A57"/>
      <c r="D57"/>
      <c r="I57"/>
      <c r="P57"/>
      <c r="Q57"/>
      <c r="R57"/>
    </row>
    <row r="58" spans="1:18" x14ac:dyDescent="0.2">
      <c r="A58"/>
      <c r="D58"/>
      <c r="I58"/>
      <c r="P58"/>
      <c r="Q58"/>
      <c r="R58"/>
    </row>
    <row r="59" spans="1:18" x14ac:dyDescent="0.2">
      <c r="A59"/>
      <c r="D59"/>
      <c r="I59"/>
      <c r="P59"/>
      <c r="Q59"/>
      <c r="R59"/>
    </row>
    <row r="60" spans="1:18" x14ac:dyDescent="0.2">
      <c r="A60"/>
      <c r="D60"/>
      <c r="I60"/>
      <c r="P60"/>
      <c r="Q60"/>
      <c r="R60"/>
    </row>
    <row r="61" spans="1:18" x14ac:dyDescent="0.2">
      <c r="A61"/>
      <c r="D61"/>
      <c r="I61"/>
      <c r="P61"/>
      <c r="Q61"/>
      <c r="R61"/>
    </row>
    <row r="62" spans="1:18" x14ac:dyDescent="0.2">
      <c r="A62"/>
      <c r="D62"/>
      <c r="I62"/>
      <c r="P62"/>
      <c r="Q62"/>
      <c r="R62"/>
    </row>
    <row r="63" spans="1:18" x14ac:dyDescent="0.2">
      <c r="A63"/>
      <c r="D63"/>
      <c r="I63"/>
      <c r="P63"/>
      <c r="Q63"/>
      <c r="R63"/>
    </row>
    <row r="64" spans="1:18" x14ac:dyDescent="0.2">
      <c r="A64"/>
      <c r="D64"/>
      <c r="I64"/>
      <c r="P64"/>
      <c r="Q64"/>
      <c r="R64"/>
    </row>
    <row r="65" spans="1:18" x14ac:dyDescent="0.2">
      <c r="A65"/>
      <c r="D65"/>
      <c r="I65"/>
      <c r="P65"/>
      <c r="Q65"/>
      <c r="R65"/>
    </row>
    <row r="66" spans="1:18" x14ac:dyDescent="0.2">
      <c r="A66"/>
      <c r="D66"/>
      <c r="I66"/>
      <c r="P66"/>
      <c r="Q66"/>
      <c r="R66"/>
    </row>
    <row r="67" spans="1:18" x14ac:dyDescent="0.2">
      <c r="A67"/>
      <c r="D67"/>
      <c r="I67"/>
      <c r="P67"/>
      <c r="Q67"/>
      <c r="R67"/>
    </row>
    <row r="68" spans="1:18" x14ac:dyDescent="0.2">
      <c r="A68"/>
      <c r="D68"/>
      <c r="I68"/>
      <c r="P68"/>
      <c r="Q68"/>
      <c r="R68"/>
    </row>
    <row r="69" spans="1:18" x14ac:dyDescent="0.2">
      <c r="A69"/>
      <c r="D69"/>
      <c r="I69"/>
      <c r="P69"/>
      <c r="Q69"/>
      <c r="R69"/>
    </row>
    <row r="70" spans="1:18" x14ac:dyDescent="0.2">
      <c r="A70"/>
      <c r="D70"/>
      <c r="I70"/>
      <c r="P70"/>
      <c r="Q70"/>
      <c r="R70"/>
    </row>
    <row r="71" spans="1:18" x14ac:dyDescent="0.2">
      <c r="A71"/>
      <c r="D71"/>
      <c r="I71"/>
      <c r="P71"/>
      <c r="Q71"/>
      <c r="R71"/>
    </row>
    <row r="72" spans="1:18" x14ac:dyDescent="0.2">
      <c r="A72"/>
      <c r="D72"/>
      <c r="I72"/>
      <c r="P72"/>
      <c r="Q72"/>
      <c r="R72"/>
    </row>
    <row r="73" spans="1:18" x14ac:dyDescent="0.2">
      <c r="A73"/>
      <c r="D73"/>
      <c r="I73"/>
      <c r="P73"/>
      <c r="Q73"/>
      <c r="R73"/>
    </row>
    <row r="74" spans="1:18" x14ac:dyDescent="0.2">
      <c r="A74"/>
      <c r="D74"/>
      <c r="I74"/>
      <c r="P74"/>
      <c r="Q74"/>
      <c r="R74"/>
    </row>
    <row r="75" spans="1:18" x14ac:dyDescent="0.2">
      <c r="A75"/>
      <c r="D75"/>
      <c r="I75"/>
      <c r="P75"/>
      <c r="Q75"/>
      <c r="R75"/>
    </row>
    <row r="76" spans="1:18" x14ac:dyDescent="0.2">
      <c r="A76"/>
      <c r="D76"/>
      <c r="I76"/>
      <c r="P76"/>
      <c r="Q76"/>
      <c r="R76"/>
    </row>
    <row r="77" spans="1:18" x14ac:dyDescent="0.2">
      <c r="A77"/>
      <c r="D77"/>
      <c r="I77"/>
      <c r="P77"/>
      <c r="Q77"/>
      <c r="R77"/>
    </row>
    <row r="78" spans="1:18" x14ac:dyDescent="0.2">
      <c r="A78"/>
      <c r="D78"/>
      <c r="I78"/>
      <c r="P78"/>
      <c r="Q78"/>
      <c r="R78"/>
    </row>
    <row r="79" spans="1:18" x14ac:dyDescent="0.2">
      <c r="A79"/>
      <c r="D79"/>
      <c r="I79"/>
      <c r="P79"/>
      <c r="Q79"/>
      <c r="R79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378B-DDF2-1144-9721-D6AD17D4394F}">
  <dimension ref="A1:AA44"/>
  <sheetViews>
    <sheetView workbookViewId="0">
      <pane xSplit="8" topLeftCell="Y1" activePane="topRight" state="frozen"/>
      <selection pane="topRight" activeCell="AA22" sqref="AA22"/>
    </sheetView>
  </sheetViews>
  <sheetFormatPr baseColWidth="10" defaultColWidth="8.83203125" defaultRowHeight="15" x14ac:dyDescent="0.2"/>
  <cols>
    <col min="1" max="1" width="6.1640625" style="3" customWidth="1"/>
    <col min="4" max="4" width="8.83203125" style="2"/>
    <col min="6" max="7" width="8.83203125" style="9"/>
    <col min="8" max="8" width="9.33203125" style="9" customWidth="1"/>
    <col min="9" max="9" width="8.83203125" style="2"/>
    <col min="10" max="10" width="4.6640625" customWidth="1"/>
    <col min="11" max="12" width="10.83203125" style="2"/>
    <col min="13" max="13" width="2.83203125" style="2" customWidth="1"/>
    <col min="14" max="15" width="10.83203125" style="2"/>
    <col min="16" max="16" width="3.33203125" style="2" customWidth="1"/>
    <col min="17" max="18" width="8.83203125" style="2"/>
  </cols>
  <sheetData>
    <row r="1" spans="1:27" ht="16" x14ac:dyDescent="0.2">
      <c r="A1" s="1" t="s">
        <v>124</v>
      </c>
      <c r="E1" s="2"/>
      <c r="F1" s="7"/>
      <c r="G1" s="7"/>
      <c r="H1" s="7"/>
    </row>
    <row r="2" spans="1:27" ht="16" x14ac:dyDescent="0.2">
      <c r="A2" s="12">
        <v>44219</v>
      </c>
      <c r="B2" s="12"/>
      <c r="E2" s="2"/>
      <c r="F2" s="7"/>
      <c r="G2" s="7"/>
      <c r="H2" s="7"/>
    </row>
    <row r="3" spans="1:27" ht="16" x14ac:dyDescent="0.2">
      <c r="A3" s="1" t="s">
        <v>123</v>
      </c>
      <c r="E3" s="2"/>
      <c r="F3" s="7"/>
      <c r="G3" s="7"/>
      <c r="H3" s="7"/>
    </row>
    <row r="4" spans="1:27" ht="16" x14ac:dyDescent="0.2">
      <c r="A4" s="1"/>
      <c r="B4" s="4"/>
      <c r="C4" s="4"/>
      <c r="D4" s="5"/>
      <c r="E4" s="5"/>
      <c r="F4" s="8"/>
      <c r="G4" s="8"/>
      <c r="H4" s="8"/>
      <c r="I4" s="5"/>
      <c r="J4" s="4"/>
      <c r="K4" s="2">
        <f>K32</f>
        <v>21</v>
      </c>
      <c r="L4" s="11">
        <f>L32</f>
        <v>34</v>
      </c>
      <c r="N4" s="2">
        <f>N32</f>
        <v>14</v>
      </c>
      <c r="O4" s="11">
        <f>O32</f>
        <v>41</v>
      </c>
      <c r="Q4" s="2">
        <f>Q32</f>
        <v>16</v>
      </c>
      <c r="R4" s="11">
        <f>R32</f>
        <v>39</v>
      </c>
    </row>
    <row r="5" spans="1:27" ht="16" x14ac:dyDescent="0.2">
      <c r="A5" s="1" t="s">
        <v>0</v>
      </c>
      <c r="B5" s="4" t="s">
        <v>117</v>
      </c>
      <c r="C5" s="4" t="s">
        <v>118</v>
      </c>
      <c r="D5" s="5" t="s">
        <v>1</v>
      </c>
      <c r="E5" s="5" t="s">
        <v>2</v>
      </c>
      <c r="F5" s="8" t="s">
        <v>119</v>
      </c>
      <c r="G5" s="8" t="s">
        <v>120</v>
      </c>
      <c r="H5" s="8" t="s">
        <v>121</v>
      </c>
      <c r="I5" s="5" t="s">
        <v>122</v>
      </c>
      <c r="J5" s="4"/>
      <c r="K5" s="5" t="s">
        <v>126</v>
      </c>
      <c r="L5" s="5" t="s">
        <v>41</v>
      </c>
      <c r="M5" s="5"/>
      <c r="N5" s="5" t="s">
        <v>127</v>
      </c>
      <c r="O5" s="5" t="s">
        <v>115</v>
      </c>
      <c r="P5" s="5"/>
      <c r="Q5" s="5" t="s">
        <v>116</v>
      </c>
      <c r="R5" s="5" t="s">
        <v>115</v>
      </c>
      <c r="T5" s="2" t="s">
        <v>36</v>
      </c>
      <c r="U5" s="2" t="s">
        <v>23</v>
      </c>
      <c r="W5" s="2" t="s">
        <v>41</v>
      </c>
      <c r="X5" s="2" t="s">
        <v>36</v>
      </c>
      <c r="Z5" s="2" t="s">
        <v>6</v>
      </c>
      <c r="AA5" s="2" t="s">
        <v>36</v>
      </c>
    </row>
    <row r="6" spans="1:27" x14ac:dyDescent="0.2">
      <c r="A6">
        <v>1</v>
      </c>
      <c r="B6" t="s">
        <v>3</v>
      </c>
      <c r="C6" t="s">
        <v>4</v>
      </c>
      <c r="D6" t="s">
        <v>5</v>
      </c>
      <c r="E6" t="s">
        <v>6</v>
      </c>
      <c r="F6" s="9">
        <v>19.440000000000001</v>
      </c>
      <c r="G6" s="9">
        <v>19.7</v>
      </c>
      <c r="H6" s="9">
        <v>39.14</v>
      </c>
      <c r="I6" s="2">
        <v>1</v>
      </c>
      <c r="O6" s="2">
        <v>10</v>
      </c>
      <c r="R6" s="2">
        <v>10</v>
      </c>
      <c r="Z6">
        <v>10</v>
      </c>
    </row>
    <row r="7" spans="1:27" x14ac:dyDescent="0.2">
      <c r="A7">
        <v>10</v>
      </c>
      <c r="B7" t="s">
        <v>21</v>
      </c>
      <c r="C7" t="s">
        <v>22</v>
      </c>
      <c r="D7" t="s">
        <v>5</v>
      </c>
      <c r="E7" t="s">
        <v>23</v>
      </c>
      <c r="F7" s="9">
        <v>20.96</v>
      </c>
      <c r="G7" s="9">
        <v>21.23</v>
      </c>
      <c r="H7" s="9">
        <v>42.19</v>
      </c>
      <c r="I7" s="2">
        <v>2</v>
      </c>
      <c r="K7" s="2">
        <v>10</v>
      </c>
      <c r="N7" s="2">
        <v>9</v>
      </c>
      <c r="U7">
        <v>10</v>
      </c>
      <c r="X7">
        <v>10</v>
      </c>
    </row>
    <row r="8" spans="1:27" x14ac:dyDescent="0.2">
      <c r="A8">
        <v>2</v>
      </c>
      <c r="B8" t="s">
        <v>7</v>
      </c>
      <c r="C8" t="s">
        <v>8</v>
      </c>
      <c r="D8" t="s">
        <v>5</v>
      </c>
      <c r="E8" t="s">
        <v>6</v>
      </c>
      <c r="F8" s="9">
        <v>21.67</v>
      </c>
      <c r="G8" s="9">
        <v>21.44</v>
      </c>
      <c r="H8" s="9">
        <v>43.11</v>
      </c>
      <c r="I8" s="2">
        <v>3</v>
      </c>
      <c r="O8" s="2">
        <v>8</v>
      </c>
      <c r="R8" s="2">
        <v>9</v>
      </c>
      <c r="Z8">
        <v>9</v>
      </c>
    </row>
    <row r="9" spans="1:27" x14ac:dyDescent="0.2">
      <c r="A9">
        <v>19</v>
      </c>
      <c r="B9" t="s">
        <v>42</v>
      </c>
      <c r="C9" t="s">
        <v>20</v>
      </c>
      <c r="D9" t="s">
        <v>5</v>
      </c>
      <c r="E9" t="s">
        <v>41</v>
      </c>
      <c r="F9" s="9">
        <v>21.59</v>
      </c>
      <c r="G9" s="9">
        <v>21.99</v>
      </c>
      <c r="H9" s="9">
        <v>43.58</v>
      </c>
      <c r="I9" s="2">
        <v>4</v>
      </c>
      <c r="L9" s="2">
        <v>9</v>
      </c>
      <c r="Q9" s="2">
        <v>8</v>
      </c>
      <c r="W9">
        <v>9</v>
      </c>
    </row>
    <row r="10" spans="1:27" x14ac:dyDescent="0.2">
      <c r="A10">
        <v>3</v>
      </c>
      <c r="B10" t="s">
        <v>9</v>
      </c>
      <c r="C10" t="s">
        <v>10</v>
      </c>
      <c r="D10" t="s">
        <v>5</v>
      </c>
      <c r="E10" t="s">
        <v>6</v>
      </c>
      <c r="F10" s="9">
        <v>22.01</v>
      </c>
      <c r="G10" s="9">
        <v>21.91</v>
      </c>
      <c r="H10" s="9">
        <v>43.92</v>
      </c>
      <c r="I10" s="2">
        <v>5</v>
      </c>
      <c r="O10" s="2">
        <v>7</v>
      </c>
      <c r="R10" s="2">
        <v>7</v>
      </c>
      <c r="Z10">
        <v>8</v>
      </c>
    </row>
    <row r="11" spans="1:27" x14ac:dyDescent="0.2">
      <c r="A11">
        <v>18</v>
      </c>
      <c r="B11" t="s">
        <v>39</v>
      </c>
      <c r="C11" t="s">
        <v>40</v>
      </c>
      <c r="D11" t="s">
        <v>5</v>
      </c>
      <c r="E11" t="s">
        <v>41</v>
      </c>
      <c r="F11" s="9">
        <v>22.05</v>
      </c>
      <c r="G11" s="9">
        <v>21.93</v>
      </c>
      <c r="H11" s="9">
        <v>43.98</v>
      </c>
      <c r="I11" s="2">
        <v>6</v>
      </c>
      <c r="L11" s="2">
        <v>8</v>
      </c>
      <c r="Q11" s="2">
        <v>6</v>
      </c>
      <c r="W11">
        <v>8</v>
      </c>
    </row>
    <row r="12" spans="1:27" x14ac:dyDescent="0.2">
      <c r="A12">
        <v>16</v>
      </c>
      <c r="B12" t="s">
        <v>34</v>
      </c>
      <c r="C12" t="s">
        <v>35</v>
      </c>
      <c r="D12" t="s">
        <v>5</v>
      </c>
      <c r="E12" t="s">
        <v>36</v>
      </c>
      <c r="F12" s="9">
        <v>21.99</v>
      </c>
      <c r="G12" s="9">
        <v>22.16</v>
      </c>
      <c r="H12" s="9">
        <v>44.15</v>
      </c>
      <c r="I12" s="2">
        <v>7</v>
      </c>
      <c r="T12">
        <v>9</v>
      </c>
      <c r="AA12">
        <v>7</v>
      </c>
    </row>
    <row r="13" spans="1:27" x14ac:dyDescent="0.2">
      <c r="A13">
        <v>6</v>
      </c>
      <c r="B13" t="s">
        <v>13</v>
      </c>
      <c r="C13" t="s">
        <v>14</v>
      </c>
      <c r="D13" t="s">
        <v>5</v>
      </c>
      <c r="E13" t="s">
        <v>6</v>
      </c>
      <c r="F13" s="9">
        <v>22.68</v>
      </c>
      <c r="G13" s="9">
        <v>22.06</v>
      </c>
      <c r="H13" s="9">
        <v>44.74</v>
      </c>
      <c r="I13" s="2">
        <v>8</v>
      </c>
      <c r="O13" s="2">
        <v>6</v>
      </c>
      <c r="R13" s="2">
        <v>5</v>
      </c>
      <c r="Z13">
        <v>6</v>
      </c>
    </row>
    <row r="14" spans="1:27" x14ac:dyDescent="0.2">
      <c r="A14">
        <v>11</v>
      </c>
      <c r="B14" t="s">
        <v>24</v>
      </c>
      <c r="C14" t="s">
        <v>25</v>
      </c>
      <c r="D14" t="s">
        <v>5</v>
      </c>
      <c r="E14" t="s">
        <v>23</v>
      </c>
      <c r="F14" s="9">
        <v>22.71</v>
      </c>
      <c r="G14" s="9">
        <v>22.41</v>
      </c>
      <c r="H14" s="9">
        <v>45.12</v>
      </c>
      <c r="I14" s="2">
        <v>9</v>
      </c>
      <c r="K14" s="2">
        <v>7</v>
      </c>
      <c r="N14" s="2">
        <v>5</v>
      </c>
      <c r="U14">
        <v>8</v>
      </c>
      <c r="X14">
        <v>7</v>
      </c>
    </row>
    <row r="15" spans="1:27" x14ac:dyDescent="0.2">
      <c r="A15">
        <v>4</v>
      </c>
      <c r="B15" t="s">
        <v>11</v>
      </c>
      <c r="C15" t="s">
        <v>12</v>
      </c>
      <c r="D15" t="s">
        <v>5</v>
      </c>
      <c r="E15" t="s">
        <v>6</v>
      </c>
      <c r="F15" s="9">
        <v>23.62</v>
      </c>
      <c r="G15" s="9">
        <v>22.56</v>
      </c>
      <c r="H15" s="9">
        <v>46.18</v>
      </c>
      <c r="I15" s="2">
        <v>10</v>
      </c>
      <c r="O15" s="2">
        <v>4</v>
      </c>
      <c r="R15" s="2">
        <v>4</v>
      </c>
      <c r="Z15">
        <v>5</v>
      </c>
    </row>
    <row r="16" spans="1:27" x14ac:dyDescent="0.2">
      <c r="A16">
        <v>7</v>
      </c>
      <c r="B16" t="s">
        <v>15</v>
      </c>
      <c r="C16" t="s">
        <v>16</v>
      </c>
      <c r="D16" t="s">
        <v>5</v>
      </c>
      <c r="E16" t="s">
        <v>6</v>
      </c>
      <c r="F16" s="9">
        <v>23.21</v>
      </c>
      <c r="G16" s="9">
        <v>23.07</v>
      </c>
      <c r="H16" s="9">
        <v>46.28</v>
      </c>
      <c r="I16" s="2">
        <v>11</v>
      </c>
      <c r="O16" s="2">
        <v>3</v>
      </c>
      <c r="R16" s="2">
        <v>3</v>
      </c>
      <c r="Z16">
        <v>4</v>
      </c>
    </row>
    <row r="17" spans="1:27" x14ac:dyDescent="0.2">
      <c r="A17">
        <v>21</v>
      </c>
      <c r="B17" t="s">
        <v>13</v>
      </c>
      <c r="C17" t="s">
        <v>45</v>
      </c>
      <c r="D17" t="s">
        <v>5</v>
      </c>
      <c r="E17" t="s">
        <v>41</v>
      </c>
      <c r="F17" s="9">
        <v>23.42</v>
      </c>
      <c r="G17" s="9">
        <v>23.13</v>
      </c>
      <c r="H17" s="9">
        <v>46.55</v>
      </c>
      <c r="I17" s="2">
        <v>12</v>
      </c>
      <c r="L17" s="2">
        <v>6</v>
      </c>
      <c r="Q17" s="2">
        <v>2</v>
      </c>
      <c r="W17">
        <v>6</v>
      </c>
    </row>
    <row r="18" spans="1:27" x14ac:dyDescent="0.2">
      <c r="A18">
        <v>9</v>
      </c>
      <c r="B18" t="s">
        <v>19</v>
      </c>
      <c r="C18" t="s">
        <v>20</v>
      </c>
      <c r="D18" t="s">
        <v>5</v>
      </c>
      <c r="E18" t="s">
        <v>6</v>
      </c>
      <c r="F18" s="9">
        <v>24.1</v>
      </c>
      <c r="G18" s="9">
        <v>23.14</v>
      </c>
      <c r="H18" s="9">
        <v>47.24</v>
      </c>
      <c r="I18" s="2">
        <v>13</v>
      </c>
      <c r="O18" s="2">
        <v>2</v>
      </c>
      <c r="R18" s="2">
        <v>1</v>
      </c>
      <c r="Z18">
        <v>3</v>
      </c>
    </row>
    <row r="19" spans="1:27" x14ac:dyDescent="0.2">
      <c r="A19">
        <v>8</v>
      </c>
      <c r="B19" t="s">
        <v>17</v>
      </c>
      <c r="C19" t="s">
        <v>18</v>
      </c>
      <c r="D19" t="s">
        <v>5</v>
      </c>
      <c r="E19" t="s">
        <v>6</v>
      </c>
      <c r="F19" s="9">
        <v>22.02</v>
      </c>
      <c r="G19" s="9">
        <v>25.89</v>
      </c>
      <c r="H19" s="9">
        <v>47.91</v>
      </c>
      <c r="I19" s="2">
        <v>14</v>
      </c>
      <c r="O19" s="2">
        <v>1</v>
      </c>
      <c r="Z19">
        <v>2</v>
      </c>
    </row>
    <row r="20" spans="1:27" x14ac:dyDescent="0.2">
      <c r="A20">
        <v>24</v>
      </c>
      <c r="B20" t="s">
        <v>50</v>
      </c>
      <c r="C20" t="s">
        <v>47</v>
      </c>
      <c r="D20" t="s">
        <v>5</v>
      </c>
      <c r="E20" t="s">
        <v>41</v>
      </c>
      <c r="F20" s="9">
        <v>23.89</v>
      </c>
      <c r="G20" s="9">
        <v>25.2</v>
      </c>
      <c r="H20" s="9">
        <v>49.09</v>
      </c>
      <c r="I20" s="2">
        <v>15</v>
      </c>
      <c r="L20" s="2">
        <v>5</v>
      </c>
      <c r="W20">
        <v>5</v>
      </c>
    </row>
    <row r="21" spans="1:27" x14ac:dyDescent="0.2">
      <c r="A21">
        <v>12</v>
      </c>
      <c r="B21" t="s">
        <v>26</v>
      </c>
      <c r="C21" t="s">
        <v>27</v>
      </c>
      <c r="D21" t="s">
        <v>5</v>
      </c>
      <c r="E21" t="s">
        <v>23</v>
      </c>
      <c r="F21" s="9">
        <v>24.51</v>
      </c>
      <c r="G21" s="9">
        <v>26.64</v>
      </c>
      <c r="H21" s="9">
        <v>51.15</v>
      </c>
      <c r="I21" s="2">
        <v>16</v>
      </c>
      <c r="K21" s="2">
        <v>4</v>
      </c>
      <c r="U21">
        <v>7</v>
      </c>
      <c r="X21">
        <v>4</v>
      </c>
      <c r="AA21">
        <v>1</v>
      </c>
    </row>
    <row r="22" spans="1:27" x14ac:dyDescent="0.2">
      <c r="A22">
        <v>27</v>
      </c>
      <c r="B22" t="s">
        <v>55</v>
      </c>
      <c r="C22" t="s">
        <v>56</v>
      </c>
      <c r="D22" t="s">
        <v>5</v>
      </c>
      <c r="E22" t="s">
        <v>41</v>
      </c>
      <c r="F22" s="9">
        <v>25.88</v>
      </c>
      <c r="G22" s="9">
        <v>25.53</v>
      </c>
      <c r="H22" s="9">
        <v>51.41</v>
      </c>
      <c r="I22" s="2">
        <v>17</v>
      </c>
      <c r="L22" s="2">
        <v>3</v>
      </c>
      <c r="W22">
        <v>3</v>
      </c>
    </row>
    <row r="23" spans="1:27" x14ac:dyDescent="0.2">
      <c r="A23">
        <v>22</v>
      </c>
      <c r="B23" t="s">
        <v>46</v>
      </c>
      <c r="C23" t="s">
        <v>47</v>
      </c>
      <c r="D23" t="s">
        <v>5</v>
      </c>
      <c r="E23" t="s">
        <v>41</v>
      </c>
      <c r="F23" s="9">
        <v>25.91</v>
      </c>
      <c r="G23" s="9">
        <v>26.22</v>
      </c>
      <c r="H23" s="9">
        <v>52.13</v>
      </c>
      <c r="I23" s="2">
        <v>18</v>
      </c>
      <c r="L23" s="2">
        <v>2</v>
      </c>
      <c r="W23">
        <v>2</v>
      </c>
    </row>
    <row r="24" spans="1:27" x14ac:dyDescent="0.2">
      <c r="A24">
        <v>26</v>
      </c>
      <c r="B24" t="s">
        <v>53</v>
      </c>
      <c r="C24" t="s">
        <v>54</v>
      </c>
      <c r="D24" t="s">
        <v>5</v>
      </c>
      <c r="E24" t="s">
        <v>41</v>
      </c>
      <c r="F24" s="9">
        <v>25.93</v>
      </c>
      <c r="G24" s="9">
        <v>26.3</v>
      </c>
      <c r="H24" s="9">
        <v>52.23</v>
      </c>
      <c r="I24" s="2">
        <v>19</v>
      </c>
      <c r="L24" s="2">
        <v>1</v>
      </c>
      <c r="W24">
        <v>1</v>
      </c>
    </row>
    <row r="25" spans="1:27" x14ac:dyDescent="0.2">
      <c r="A25">
        <v>13</v>
      </c>
      <c r="B25" t="s">
        <v>28</v>
      </c>
      <c r="C25" t="s">
        <v>29</v>
      </c>
      <c r="D25" t="s">
        <v>5</v>
      </c>
      <c r="E25" t="s">
        <v>23</v>
      </c>
      <c r="F25" s="9">
        <v>25.71</v>
      </c>
      <c r="G25" s="9">
        <v>26.55</v>
      </c>
      <c r="H25" s="9">
        <v>52.26</v>
      </c>
      <c r="I25" s="2">
        <v>20</v>
      </c>
      <c r="U25">
        <v>6</v>
      </c>
    </row>
    <row r="26" spans="1:27" x14ac:dyDescent="0.2">
      <c r="A26">
        <v>23</v>
      </c>
      <c r="B26" t="s">
        <v>48</v>
      </c>
      <c r="C26" t="s">
        <v>49</v>
      </c>
      <c r="D26" t="s">
        <v>5</v>
      </c>
      <c r="E26" t="s">
        <v>41</v>
      </c>
      <c r="F26" s="9">
        <v>26.33</v>
      </c>
      <c r="G26" s="9">
        <v>26.32</v>
      </c>
      <c r="H26" s="9">
        <v>52.65</v>
      </c>
      <c r="I26" s="2">
        <v>21</v>
      </c>
    </row>
    <row r="27" spans="1:27" x14ac:dyDescent="0.2">
      <c r="A27">
        <v>17</v>
      </c>
      <c r="B27" t="s">
        <v>37</v>
      </c>
      <c r="C27" t="s">
        <v>38</v>
      </c>
      <c r="D27" t="s">
        <v>5</v>
      </c>
      <c r="E27" t="s">
        <v>36</v>
      </c>
      <c r="F27" s="9">
        <v>26.19</v>
      </c>
      <c r="G27" s="9">
        <v>26.68</v>
      </c>
      <c r="H27" s="9">
        <v>52.87</v>
      </c>
      <c r="I27" s="2">
        <v>22</v>
      </c>
      <c r="T27">
        <v>5</v>
      </c>
    </row>
    <row r="28" spans="1:27" x14ac:dyDescent="0.2">
      <c r="A28">
        <v>14</v>
      </c>
      <c r="B28" t="s">
        <v>30</v>
      </c>
      <c r="C28" t="s">
        <v>31</v>
      </c>
      <c r="D28" t="s">
        <v>5</v>
      </c>
      <c r="E28" t="s">
        <v>23</v>
      </c>
      <c r="F28" s="9">
        <v>26.63</v>
      </c>
      <c r="G28" s="9">
        <v>27.31</v>
      </c>
      <c r="H28" s="9">
        <v>53.94</v>
      </c>
      <c r="I28" s="2">
        <v>23</v>
      </c>
      <c r="U28">
        <v>4</v>
      </c>
    </row>
    <row r="29" spans="1:27" x14ac:dyDescent="0.2">
      <c r="A29">
        <v>15</v>
      </c>
      <c r="B29" t="s">
        <v>32</v>
      </c>
      <c r="C29" t="s">
        <v>33</v>
      </c>
      <c r="D29" t="s">
        <v>5</v>
      </c>
      <c r="E29" t="s">
        <v>23</v>
      </c>
      <c r="F29" s="9">
        <v>50.26</v>
      </c>
      <c r="G29" s="9">
        <v>28.1</v>
      </c>
      <c r="H29" s="9">
        <v>78.36</v>
      </c>
      <c r="I29" s="2">
        <v>24</v>
      </c>
      <c r="U29">
        <v>3</v>
      </c>
    </row>
    <row r="30" spans="1:27" x14ac:dyDescent="0.2">
      <c r="A30">
        <v>20</v>
      </c>
      <c r="B30" t="s">
        <v>9</v>
      </c>
      <c r="C30" t="s">
        <v>43</v>
      </c>
      <c r="D30" t="s">
        <v>5</v>
      </c>
      <c r="E30" t="s">
        <v>41</v>
      </c>
      <c r="F30" s="9" t="s">
        <v>44</v>
      </c>
      <c r="G30" s="9">
        <v>23.1</v>
      </c>
      <c r="I30" s="2" t="s">
        <v>44</v>
      </c>
    </row>
    <row r="31" spans="1:27" x14ac:dyDescent="0.2">
      <c r="A31">
        <v>25</v>
      </c>
      <c r="B31" t="s">
        <v>51</v>
      </c>
      <c r="C31" t="s">
        <v>52</v>
      </c>
      <c r="D31" t="s">
        <v>5</v>
      </c>
      <c r="E31" t="s">
        <v>41</v>
      </c>
      <c r="H31" s="9" t="s">
        <v>128</v>
      </c>
      <c r="I31" s="2" t="s">
        <v>128</v>
      </c>
    </row>
    <row r="32" spans="1:27" x14ac:dyDescent="0.2">
      <c r="K32" s="2">
        <f>SUM(K6:K31)</f>
        <v>21</v>
      </c>
      <c r="L32" s="2">
        <f>SUM(L6:L31)</f>
        <v>34</v>
      </c>
      <c r="N32" s="2">
        <f>SUM(N6:N31)</f>
        <v>14</v>
      </c>
      <c r="O32" s="2">
        <f>SUM(O6:O31)</f>
        <v>41</v>
      </c>
      <c r="Q32" s="2">
        <f>SUM(Q6:Q31)</f>
        <v>16</v>
      </c>
      <c r="R32" s="2">
        <f>SUM(R6:R31)</f>
        <v>39</v>
      </c>
      <c r="T32" s="2">
        <f>SUM(T6:T31)</f>
        <v>14</v>
      </c>
      <c r="U32" s="2">
        <f>SUM(U6:U31)</f>
        <v>38</v>
      </c>
      <c r="W32" s="2">
        <f>SUM(W6:W31)</f>
        <v>34</v>
      </c>
      <c r="X32" s="2">
        <f>SUM(X6:X31)</f>
        <v>21</v>
      </c>
      <c r="Z32" s="2">
        <f>SUM(Z6:Z31)</f>
        <v>47</v>
      </c>
      <c r="AA32" s="2">
        <f>SUM(AA6:AA31)</f>
        <v>8</v>
      </c>
    </row>
    <row r="33" spans="11:27" x14ac:dyDescent="0.2">
      <c r="K33" s="2" t="s">
        <v>23</v>
      </c>
      <c r="L33" s="2" t="s">
        <v>41</v>
      </c>
      <c r="N33" s="2" t="s">
        <v>23</v>
      </c>
      <c r="O33" s="2" t="s">
        <v>6</v>
      </c>
      <c r="Q33" s="2" t="s">
        <v>41</v>
      </c>
      <c r="R33" s="2" t="s">
        <v>6</v>
      </c>
      <c r="T33" s="2" t="s">
        <v>36</v>
      </c>
      <c r="U33" s="2" t="s">
        <v>23</v>
      </c>
      <c r="W33" s="2" t="s">
        <v>41</v>
      </c>
      <c r="X33" s="2" t="s">
        <v>36</v>
      </c>
      <c r="Z33" s="2" t="s">
        <v>6</v>
      </c>
      <c r="AA33" s="2" t="s">
        <v>36</v>
      </c>
    </row>
    <row r="43" spans="11:27" x14ac:dyDescent="0.2">
      <c r="K43" s="2">
        <f>SUM(K5:K42)</f>
        <v>42</v>
      </c>
      <c r="L43" s="2">
        <f>(SUM(L6:L41))</f>
        <v>68</v>
      </c>
      <c r="N43" s="2">
        <f>SUM(N6:N41)</f>
        <v>28</v>
      </c>
      <c r="O43" s="2">
        <f>SUM(O6:O42)</f>
        <v>82</v>
      </c>
      <c r="Q43" s="2">
        <f>SUM(Q6:Q42)</f>
        <v>32</v>
      </c>
      <c r="R43" s="2">
        <f>SUM(R6:R42)</f>
        <v>78</v>
      </c>
    </row>
    <row r="44" spans="11:27" x14ac:dyDescent="0.2">
      <c r="K44" s="2" t="s">
        <v>125</v>
      </c>
      <c r="L44" s="2" t="s">
        <v>41</v>
      </c>
      <c r="N44" s="2" t="s">
        <v>125</v>
      </c>
      <c r="O44" s="2" t="s">
        <v>6</v>
      </c>
      <c r="Q44" s="2" t="s">
        <v>41</v>
      </c>
      <c r="R44" s="2" t="s">
        <v>6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1083-552B-2943-A83B-2960D2C1A01B}">
  <dimension ref="A1:S46"/>
  <sheetViews>
    <sheetView tabSelected="1" workbookViewId="0">
      <pane ySplit="5" topLeftCell="A8" activePane="bottomLeft" state="frozen"/>
      <selection pane="bottomLeft" activeCell="J27" sqref="J27"/>
    </sheetView>
  </sheetViews>
  <sheetFormatPr baseColWidth="10" defaultColWidth="8.83203125" defaultRowHeight="15" x14ac:dyDescent="0.2"/>
  <cols>
    <col min="1" max="1" width="6.1640625" style="3" customWidth="1"/>
    <col min="3" max="3" width="13.83203125" customWidth="1"/>
    <col min="4" max="4" width="8.83203125" style="2"/>
    <col min="6" max="7" width="8.83203125" style="9"/>
    <col min="8" max="8" width="9.33203125" style="9" customWidth="1"/>
    <col min="9" max="9" width="8.83203125" style="2"/>
    <col min="10" max="10" width="4.33203125" customWidth="1"/>
    <col min="13" max="13" width="2.83203125" customWidth="1"/>
    <col min="16" max="16" width="2.5" customWidth="1"/>
  </cols>
  <sheetData>
    <row r="1" spans="1:19" ht="16" x14ac:dyDescent="0.2">
      <c r="A1" s="1" t="s">
        <v>124</v>
      </c>
      <c r="E1" s="2"/>
      <c r="F1" s="7"/>
      <c r="G1" s="7"/>
      <c r="H1" s="7"/>
      <c r="K1" s="2"/>
      <c r="L1" s="2"/>
      <c r="M1" s="2"/>
      <c r="N1" s="2"/>
      <c r="O1" s="2"/>
      <c r="P1" s="2"/>
      <c r="Q1" s="2"/>
      <c r="R1" s="2"/>
    </row>
    <row r="2" spans="1:19" ht="16" x14ac:dyDescent="0.2">
      <c r="A2" s="12">
        <v>44219</v>
      </c>
      <c r="B2" s="12"/>
      <c r="E2" s="2"/>
      <c r="F2" s="7"/>
      <c r="G2" s="7"/>
      <c r="H2" s="7"/>
      <c r="K2" s="2"/>
      <c r="L2" s="2"/>
      <c r="M2" s="2"/>
      <c r="N2" s="2"/>
      <c r="O2" s="2"/>
      <c r="P2" s="2"/>
      <c r="Q2" s="2"/>
      <c r="R2" s="2"/>
    </row>
    <row r="3" spans="1:19" ht="16" x14ac:dyDescent="0.2">
      <c r="A3" s="1" t="s">
        <v>123</v>
      </c>
      <c r="E3" s="2"/>
      <c r="F3" s="7"/>
      <c r="G3" s="7"/>
      <c r="H3" s="7"/>
      <c r="K3" s="2"/>
      <c r="L3" s="2"/>
      <c r="M3" s="2"/>
      <c r="N3" s="2"/>
      <c r="O3" s="2"/>
      <c r="P3" s="2"/>
      <c r="Q3" s="2"/>
      <c r="R3" s="2"/>
    </row>
    <row r="4" spans="1:19" ht="16" x14ac:dyDescent="0.2">
      <c r="A4" s="1"/>
      <c r="B4" s="4"/>
      <c r="C4" s="4"/>
      <c r="D4" s="5"/>
      <c r="E4" s="5"/>
      <c r="F4" s="8"/>
      <c r="G4" s="8"/>
      <c r="H4" s="8"/>
      <c r="I4" s="5"/>
      <c r="J4" s="4"/>
      <c r="K4" s="2">
        <f>K35</f>
        <v>5</v>
      </c>
      <c r="L4" s="11">
        <f>L35</f>
        <v>50</v>
      </c>
      <c r="M4" s="4"/>
      <c r="N4" s="2">
        <f>N35</f>
        <v>5</v>
      </c>
      <c r="O4" s="11">
        <f>O35</f>
        <v>50</v>
      </c>
      <c r="P4" s="6"/>
      <c r="Q4" s="11">
        <f>Q35</f>
        <v>29</v>
      </c>
      <c r="R4" s="2">
        <f>R35</f>
        <v>26</v>
      </c>
      <c r="S4" s="5"/>
    </row>
    <row r="5" spans="1:19" ht="16" x14ac:dyDescent="0.2">
      <c r="A5" s="1" t="s">
        <v>0</v>
      </c>
      <c r="B5" s="4" t="s">
        <v>117</v>
      </c>
      <c r="C5" s="4" t="s">
        <v>118</v>
      </c>
      <c r="D5" s="5" t="s">
        <v>1</v>
      </c>
      <c r="E5" s="5" t="s">
        <v>2</v>
      </c>
      <c r="F5" s="8" t="s">
        <v>119</v>
      </c>
      <c r="G5" s="8" t="s">
        <v>120</v>
      </c>
      <c r="H5" s="8" t="s">
        <v>121</v>
      </c>
      <c r="I5" s="5" t="s">
        <v>122</v>
      </c>
      <c r="K5" s="5" t="s">
        <v>126</v>
      </c>
      <c r="L5" s="5" t="s">
        <v>41</v>
      </c>
      <c r="M5" s="5"/>
      <c r="N5" s="5" t="s">
        <v>127</v>
      </c>
      <c r="O5" s="5" t="s">
        <v>115</v>
      </c>
      <c r="P5" s="5"/>
      <c r="Q5" s="5" t="s">
        <v>116</v>
      </c>
      <c r="R5" s="5" t="s">
        <v>115</v>
      </c>
    </row>
    <row r="6" spans="1:19" x14ac:dyDescent="0.2">
      <c r="A6" s="3">
        <v>75</v>
      </c>
      <c r="B6" t="s">
        <v>84</v>
      </c>
      <c r="C6" t="s">
        <v>85</v>
      </c>
      <c r="D6" s="2" t="s">
        <v>59</v>
      </c>
      <c r="E6" t="s">
        <v>41</v>
      </c>
      <c r="F6" s="9">
        <v>17.98</v>
      </c>
      <c r="G6" s="9">
        <v>17.71</v>
      </c>
      <c r="H6" s="9">
        <v>35.69</v>
      </c>
      <c r="I6" s="2">
        <v>1</v>
      </c>
      <c r="K6" s="2"/>
      <c r="L6" s="2">
        <v>10</v>
      </c>
      <c r="M6" s="2"/>
      <c r="N6" s="2"/>
      <c r="O6" s="2"/>
      <c r="P6" s="2"/>
      <c r="Q6" s="2">
        <v>10</v>
      </c>
      <c r="R6" s="2"/>
    </row>
    <row r="7" spans="1:19" x14ac:dyDescent="0.2">
      <c r="A7" s="3">
        <v>74</v>
      </c>
      <c r="B7" t="s">
        <v>82</v>
      </c>
      <c r="C7" t="s">
        <v>83</v>
      </c>
      <c r="D7" s="2" t="s">
        <v>59</v>
      </c>
      <c r="E7" t="s">
        <v>41</v>
      </c>
      <c r="F7" s="9">
        <v>18.100000000000001</v>
      </c>
      <c r="G7" s="9">
        <v>18.2</v>
      </c>
      <c r="H7" s="9">
        <v>36.299999999999997</v>
      </c>
      <c r="I7" s="2">
        <v>2</v>
      </c>
      <c r="K7" s="2"/>
      <c r="L7" s="2">
        <v>9</v>
      </c>
      <c r="M7" s="2"/>
      <c r="N7" s="2"/>
      <c r="O7" s="2"/>
      <c r="P7" s="2"/>
      <c r="Q7" s="2">
        <v>9</v>
      </c>
      <c r="R7" s="2"/>
    </row>
    <row r="8" spans="1:19" x14ac:dyDescent="0.2">
      <c r="A8" s="3">
        <v>61</v>
      </c>
      <c r="B8" t="s">
        <v>57</v>
      </c>
      <c r="C8" t="s">
        <v>58</v>
      </c>
      <c r="D8" s="2" t="s">
        <v>59</v>
      </c>
      <c r="E8" t="s">
        <v>6</v>
      </c>
      <c r="F8" s="9">
        <v>19.61</v>
      </c>
      <c r="G8" s="9">
        <v>18.63</v>
      </c>
      <c r="H8" s="9">
        <v>38.24</v>
      </c>
      <c r="I8" s="2">
        <v>3</v>
      </c>
      <c r="K8" s="2"/>
      <c r="L8" s="2"/>
      <c r="M8" s="2"/>
      <c r="N8" s="2"/>
      <c r="O8" s="2">
        <v>10</v>
      </c>
      <c r="P8" s="2"/>
      <c r="Q8" s="2"/>
      <c r="R8" s="2">
        <v>8</v>
      </c>
    </row>
    <row r="9" spans="1:19" x14ac:dyDescent="0.2">
      <c r="A9" s="3">
        <v>62</v>
      </c>
      <c r="B9" t="s">
        <v>60</v>
      </c>
      <c r="C9" t="s">
        <v>61</v>
      </c>
      <c r="D9" s="2" t="s">
        <v>59</v>
      </c>
      <c r="E9" t="s">
        <v>6</v>
      </c>
      <c r="F9" s="9">
        <v>19.37</v>
      </c>
      <c r="G9" s="9">
        <v>19.18</v>
      </c>
      <c r="H9" s="9">
        <v>38.549999999999997</v>
      </c>
      <c r="I9" s="2">
        <v>4</v>
      </c>
      <c r="K9" s="2"/>
      <c r="L9" s="2"/>
      <c r="M9" s="2"/>
      <c r="N9" s="2"/>
      <c r="O9" s="2">
        <v>9</v>
      </c>
      <c r="P9" s="2"/>
      <c r="Q9" s="2"/>
      <c r="R9" s="2">
        <v>7</v>
      </c>
    </row>
    <row r="10" spans="1:19" x14ac:dyDescent="0.2">
      <c r="A10" s="3">
        <v>67</v>
      </c>
      <c r="B10" t="s">
        <v>71</v>
      </c>
      <c r="C10" t="s">
        <v>72</v>
      </c>
      <c r="D10" s="2" t="s">
        <v>59</v>
      </c>
      <c r="E10" t="s">
        <v>6</v>
      </c>
      <c r="F10" s="9">
        <v>19.09</v>
      </c>
      <c r="G10" s="9">
        <v>19.559999999999999</v>
      </c>
      <c r="H10" s="9">
        <v>38.65</v>
      </c>
      <c r="I10" s="2">
        <v>5</v>
      </c>
      <c r="K10" s="2"/>
      <c r="L10" s="2"/>
      <c r="M10" s="2"/>
      <c r="N10" s="2"/>
      <c r="O10" s="2">
        <v>8</v>
      </c>
      <c r="P10" s="2"/>
      <c r="Q10" s="2"/>
      <c r="R10" s="2">
        <v>6</v>
      </c>
    </row>
    <row r="11" spans="1:19" x14ac:dyDescent="0.2">
      <c r="A11" s="3">
        <v>63</v>
      </c>
      <c r="B11" t="s">
        <v>62</v>
      </c>
      <c r="C11" t="s">
        <v>63</v>
      </c>
      <c r="D11" s="2" t="s">
        <v>59</v>
      </c>
      <c r="E11" t="s">
        <v>6</v>
      </c>
      <c r="F11" s="9">
        <v>19.46</v>
      </c>
      <c r="G11" s="9">
        <v>19.46</v>
      </c>
      <c r="H11" s="9">
        <v>38.92</v>
      </c>
      <c r="I11" s="2">
        <v>6</v>
      </c>
      <c r="K11" s="2"/>
      <c r="L11" s="2"/>
      <c r="M11" s="2"/>
      <c r="N11" s="2"/>
      <c r="O11" s="2">
        <v>7</v>
      </c>
      <c r="P11" s="2"/>
      <c r="Q11" s="2"/>
      <c r="R11" s="2">
        <v>5</v>
      </c>
    </row>
    <row r="12" spans="1:19" x14ac:dyDescent="0.2">
      <c r="A12" s="3">
        <v>80</v>
      </c>
      <c r="B12" t="s">
        <v>93</v>
      </c>
      <c r="C12" t="s">
        <v>94</v>
      </c>
      <c r="D12" s="2" t="s">
        <v>59</v>
      </c>
      <c r="E12" t="s">
        <v>41</v>
      </c>
      <c r="F12" s="9">
        <v>19.649999999999999</v>
      </c>
      <c r="G12" s="9">
        <v>19.760000000000002</v>
      </c>
      <c r="H12" s="9">
        <v>39.409999999999997</v>
      </c>
      <c r="I12" s="2">
        <v>7</v>
      </c>
      <c r="K12" s="2"/>
      <c r="L12" s="2">
        <v>8</v>
      </c>
      <c r="M12" s="2"/>
      <c r="N12" s="2"/>
      <c r="O12" s="2"/>
      <c r="P12" s="2"/>
      <c r="Q12" s="2">
        <v>4</v>
      </c>
      <c r="R12" s="2"/>
    </row>
    <row r="13" spans="1:19" x14ac:dyDescent="0.2">
      <c r="A13" s="3">
        <v>79</v>
      </c>
      <c r="B13" t="s">
        <v>91</v>
      </c>
      <c r="C13" t="s">
        <v>92</v>
      </c>
      <c r="D13" s="2" t="s">
        <v>59</v>
      </c>
      <c r="E13" t="s">
        <v>41</v>
      </c>
      <c r="F13" s="9">
        <v>19.75</v>
      </c>
      <c r="G13" s="9">
        <v>19.920000000000002</v>
      </c>
      <c r="H13" s="9">
        <v>39.67</v>
      </c>
      <c r="I13" s="2">
        <v>8</v>
      </c>
      <c r="K13" s="2"/>
      <c r="L13" s="2">
        <v>7</v>
      </c>
      <c r="M13" s="2"/>
      <c r="N13" s="2"/>
      <c r="O13" s="2"/>
      <c r="P13" s="2"/>
      <c r="Q13" s="2">
        <v>3</v>
      </c>
      <c r="R13" s="2"/>
    </row>
    <row r="14" spans="1:19" x14ac:dyDescent="0.2">
      <c r="A14" s="3">
        <v>78</v>
      </c>
      <c r="B14" t="s">
        <v>89</v>
      </c>
      <c r="C14" t="s">
        <v>90</v>
      </c>
      <c r="D14" s="2" t="s">
        <v>59</v>
      </c>
      <c r="E14" t="s">
        <v>41</v>
      </c>
      <c r="F14" s="9">
        <v>19.71</v>
      </c>
      <c r="G14" s="9">
        <v>20.14</v>
      </c>
      <c r="H14" s="9">
        <v>39.85</v>
      </c>
      <c r="I14" s="2">
        <v>9</v>
      </c>
      <c r="K14" s="2"/>
      <c r="L14" s="2">
        <v>6</v>
      </c>
      <c r="M14" s="2"/>
      <c r="N14" s="2"/>
      <c r="O14" s="2"/>
      <c r="P14" s="2"/>
      <c r="Q14" s="2">
        <v>2</v>
      </c>
      <c r="R14" s="2"/>
    </row>
    <row r="15" spans="1:19" x14ac:dyDescent="0.2">
      <c r="A15" s="3">
        <v>77</v>
      </c>
      <c r="B15" t="s">
        <v>88</v>
      </c>
      <c r="C15" t="s">
        <v>87</v>
      </c>
      <c r="D15" s="2" t="s">
        <v>59</v>
      </c>
      <c r="E15" t="s">
        <v>41</v>
      </c>
      <c r="F15" s="9">
        <v>19.78</v>
      </c>
      <c r="G15" s="9">
        <v>20.34</v>
      </c>
      <c r="H15" s="9">
        <v>40.119999999999997</v>
      </c>
      <c r="I15" s="2">
        <v>10</v>
      </c>
      <c r="K15" s="2"/>
      <c r="L15" s="2">
        <v>5</v>
      </c>
      <c r="M15" s="2"/>
      <c r="N15" s="2"/>
      <c r="O15" s="2"/>
      <c r="P15" s="2"/>
      <c r="Q15" s="2">
        <v>1</v>
      </c>
      <c r="R15" s="2"/>
    </row>
    <row r="16" spans="1:19" x14ac:dyDescent="0.2">
      <c r="A16" s="3">
        <v>65</v>
      </c>
      <c r="B16" t="s">
        <v>67</v>
      </c>
      <c r="C16" t="s">
        <v>68</v>
      </c>
      <c r="D16" s="2" t="s">
        <v>59</v>
      </c>
      <c r="E16" t="s">
        <v>6</v>
      </c>
      <c r="F16" s="9">
        <v>20.54</v>
      </c>
      <c r="G16" s="9">
        <v>21.23</v>
      </c>
      <c r="H16" s="9">
        <v>41.77</v>
      </c>
      <c r="I16" s="2">
        <v>11</v>
      </c>
      <c r="K16" s="2"/>
      <c r="L16" s="2"/>
      <c r="M16" s="2"/>
      <c r="N16" s="2"/>
      <c r="O16" s="2">
        <v>6</v>
      </c>
      <c r="P16" s="2"/>
      <c r="Q16" s="2"/>
      <c r="R16" s="2"/>
    </row>
    <row r="17" spans="1:18" x14ac:dyDescent="0.2">
      <c r="A17" s="3">
        <v>85</v>
      </c>
      <c r="B17" t="s">
        <v>102</v>
      </c>
      <c r="C17" t="s">
        <v>103</v>
      </c>
      <c r="D17" s="2" t="s">
        <v>59</v>
      </c>
      <c r="E17" t="s">
        <v>23</v>
      </c>
      <c r="F17" s="9">
        <v>20.81</v>
      </c>
      <c r="G17" s="9">
        <v>21.38</v>
      </c>
      <c r="H17" s="9">
        <v>42.19</v>
      </c>
      <c r="I17" s="2">
        <v>12</v>
      </c>
      <c r="K17" s="2">
        <v>4</v>
      </c>
      <c r="L17" s="2"/>
      <c r="M17" s="2"/>
      <c r="N17" s="2">
        <v>5</v>
      </c>
      <c r="O17" s="2"/>
      <c r="P17" s="2"/>
      <c r="Q17" s="2"/>
      <c r="R17" s="2"/>
    </row>
    <row r="18" spans="1:18" x14ac:dyDescent="0.2">
      <c r="A18" s="3">
        <v>66</v>
      </c>
      <c r="B18" t="s">
        <v>69</v>
      </c>
      <c r="C18" t="s">
        <v>70</v>
      </c>
      <c r="D18" s="2" t="s">
        <v>59</v>
      </c>
      <c r="E18" t="s">
        <v>6</v>
      </c>
      <c r="F18" s="9">
        <v>20.56</v>
      </c>
      <c r="G18" s="9">
        <v>21.74</v>
      </c>
      <c r="H18" s="9">
        <v>42.3</v>
      </c>
      <c r="I18" s="2">
        <v>13</v>
      </c>
      <c r="K18" s="2"/>
      <c r="L18" s="2"/>
      <c r="M18" s="2"/>
      <c r="N18" s="2"/>
      <c r="O18" s="2">
        <v>4</v>
      </c>
      <c r="P18" s="2"/>
      <c r="Q18" s="2"/>
      <c r="R18" s="2"/>
    </row>
    <row r="19" spans="1:18" x14ac:dyDescent="0.2">
      <c r="A19" s="3">
        <v>71</v>
      </c>
      <c r="B19" t="s">
        <v>77</v>
      </c>
      <c r="C19" t="s">
        <v>4</v>
      </c>
      <c r="D19" s="2" t="s">
        <v>59</v>
      </c>
      <c r="E19" t="s">
        <v>6</v>
      </c>
      <c r="F19" s="9">
        <v>21.35</v>
      </c>
      <c r="G19" s="9">
        <v>21.33</v>
      </c>
      <c r="H19" s="9">
        <v>42.68</v>
      </c>
      <c r="I19" s="2">
        <v>14</v>
      </c>
      <c r="K19" s="2"/>
      <c r="L19" s="2"/>
      <c r="M19" s="2"/>
      <c r="N19" s="2"/>
      <c r="O19" s="2">
        <v>3</v>
      </c>
      <c r="P19" s="2"/>
      <c r="Q19" s="2"/>
      <c r="R19" s="2"/>
    </row>
    <row r="20" spans="1:18" x14ac:dyDescent="0.2">
      <c r="A20" s="3">
        <v>68</v>
      </c>
      <c r="B20" t="s">
        <v>73</v>
      </c>
      <c r="C20" t="s">
        <v>74</v>
      </c>
      <c r="D20" s="2" t="s">
        <v>59</v>
      </c>
      <c r="E20" t="s">
        <v>6</v>
      </c>
      <c r="F20" s="9">
        <v>20.46</v>
      </c>
      <c r="G20" s="9">
        <v>23.53</v>
      </c>
      <c r="H20" s="9">
        <v>43.99</v>
      </c>
      <c r="I20" s="2">
        <v>15</v>
      </c>
      <c r="K20" s="2"/>
      <c r="L20" s="2"/>
      <c r="M20" s="2"/>
      <c r="N20" s="2"/>
      <c r="O20" s="2">
        <v>2</v>
      </c>
      <c r="P20" s="2"/>
      <c r="Q20" s="2"/>
      <c r="R20" s="2"/>
    </row>
    <row r="21" spans="1:18" x14ac:dyDescent="0.2">
      <c r="A21" s="3">
        <v>73</v>
      </c>
      <c r="B21" t="s">
        <v>80</v>
      </c>
      <c r="C21" t="s">
        <v>81</v>
      </c>
      <c r="D21" s="2" t="s">
        <v>59</v>
      </c>
      <c r="E21" t="s">
        <v>6</v>
      </c>
      <c r="F21" s="9">
        <v>22.49</v>
      </c>
      <c r="G21" s="9">
        <v>23.23</v>
      </c>
      <c r="H21" s="9">
        <v>45.72</v>
      </c>
      <c r="I21" s="2">
        <v>16</v>
      </c>
      <c r="K21" s="2"/>
      <c r="L21" s="2"/>
      <c r="M21" s="2"/>
      <c r="N21" s="2"/>
      <c r="O21" s="2">
        <v>1</v>
      </c>
      <c r="P21" s="2"/>
      <c r="Q21" s="2"/>
      <c r="R21" s="2"/>
    </row>
    <row r="22" spans="1:18" x14ac:dyDescent="0.2">
      <c r="A22" s="3">
        <v>72</v>
      </c>
      <c r="B22" t="s">
        <v>78</v>
      </c>
      <c r="C22" t="s">
        <v>79</v>
      </c>
      <c r="D22" s="2" t="s">
        <v>59</v>
      </c>
      <c r="E22" t="s">
        <v>6</v>
      </c>
      <c r="F22" s="9">
        <v>22.7</v>
      </c>
      <c r="G22" s="9">
        <v>23.04</v>
      </c>
      <c r="H22" s="9">
        <v>45.74</v>
      </c>
      <c r="I22" s="2">
        <v>17</v>
      </c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3">
        <v>82</v>
      </c>
      <c r="B23" t="s">
        <v>97</v>
      </c>
      <c r="C23" t="s">
        <v>98</v>
      </c>
      <c r="D23" s="2" t="s">
        <v>59</v>
      </c>
      <c r="E23" t="s">
        <v>41</v>
      </c>
      <c r="F23" s="9">
        <v>23.3</v>
      </c>
      <c r="G23" s="9">
        <v>23.08</v>
      </c>
      <c r="H23" s="9">
        <v>46.38</v>
      </c>
      <c r="I23" s="2">
        <v>18</v>
      </c>
      <c r="K23" s="2"/>
      <c r="L23" s="2">
        <v>3</v>
      </c>
      <c r="M23" s="2"/>
      <c r="N23" s="2"/>
      <c r="O23" s="2"/>
      <c r="P23" s="2"/>
      <c r="Q23" s="2"/>
      <c r="R23" s="2"/>
    </row>
    <row r="24" spans="1:18" x14ac:dyDescent="0.2">
      <c r="A24" s="3">
        <v>76</v>
      </c>
      <c r="B24" t="s">
        <v>86</v>
      </c>
      <c r="C24" t="s">
        <v>87</v>
      </c>
      <c r="D24" s="2" t="s">
        <v>59</v>
      </c>
      <c r="E24" t="s">
        <v>41</v>
      </c>
      <c r="F24" s="9">
        <v>29.13</v>
      </c>
      <c r="G24" s="9">
        <v>18.86</v>
      </c>
      <c r="H24" s="9">
        <v>47.99</v>
      </c>
      <c r="I24" s="2">
        <v>19</v>
      </c>
      <c r="K24" s="2"/>
      <c r="L24" s="2">
        <v>2</v>
      </c>
      <c r="M24" s="2"/>
      <c r="N24" s="2"/>
      <c r="O24" s="2"/>
      <c r="P24" s="2"/>
      <c r="Q24" s="2"/>
      <c r="R24" s="2"/>
    </row>
    <row r="25" spans="1:18" x14ac:dyDescent="0.2">
      <c r="A25" s="3">
        <v>69</v>
      </c>
      <c r="B25" t="s">
        <v>75</v>
      </c>
      <c r="C25" t="s">
        <v>76</v>
      </c>
      <c r="D25" s="2" t="s">
        <v>59</v>
      </c>
      <c r="E25" t="s">
        <v>6</v>
      </c>
      <c r="F25" s="9">
        <v>26.76</v>
      </c>
      <c r="G25" s="9">
        <v>21.62</v>
      </c>
      <c r="H25" s="9">
        <v>48.38</v>
      </c>
      <c r="I25" s="2">
        <v>20</v>
      </c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3">
        <v>86</v>
      </c>
      <c r="B26" t="s">
        <v>104</v>
      </c>
      <c r="C26" t="s">
        <v>105</v>
      </c>
      <c r="D26" s="2" t="s">
        <v>59</v>
      </c>
      <c r="E26" t="s">
        <v>23</v>
      </c>
      <c r="F26" s="9">
        <v>27.62</v>
      </c>
      <c r="G26" s="9">
        <v>21.64</v>
      </c>
      <c r="H26" s="9">
        <v>49.26</v>
      </c>
      <c r="I26" s="2">
        <v>21</v>
      </c>
      <c r="K26" s="2">
        <v>1</v>
      </c>
      <c r="L26" s="2"/>
      <c r="M26" s="2"/>
      <c r="N26" s="2"/>
      <c r="O26" s="2"/>
      <c r="P26" s="2"/>
      <c r="Q26" s="2"/>
      <c r="R26" s="2"/>
    </row>
    <row r="27" spans="1:18" x14ac:dyDescent="0.2">
      <c r="A27" s="3">
        <v>89</v>
      </c>
      <c r="B27" t="s">
        <v>108</v>
      </c>
      <c r="C27" t="s">
        <v>109</v>
      </c>
      <c r="D27" s="2" t="s">
        <v>59</v>
      </c>
      <c r="E27" t="s">
        <v>23</v>
      </c>
      <c r="F27" s="9">
        <v>24.36</v>
      </c>
      <c r="G27" s="9">
        <v>25.07</v>
      </c>
      <c r="H27" s="9">
        <v>49.43</v>
      </c>
      <c r="I27" s="2">
        <v>22</v>
      </c>
    </row>
    <row r="28" spans="1:18" x14ac:dyDescent="0.2">
      <c r="A28" s="3">
        <v>88</v>
      </c>
      <c r="B28" t="s">
        <v>64</v>
      </c>
      <c r="C28" t="s">
        <v>107</v>
      </c>
      <c r="D28" s="2" t="s">
        <v>59</v>
      </c>
      <c r="E28" t="s">
        <v>23</v>
      </c>
      <c r="F28" s="9">
        <v>25.17</v>
      </c>
      <c r="G28" s="9">
        <v>27.78</v>
      </c>
      <c r="H28" s="9">
        <v>52.95</v>
      </c>
      <c r="I28" s="2">
        <v>23</v>
      </c>
    </row>
    <row r="29" spans="1:18" x14ac:dyDescent="0.2">
      <c r="A29" s="3">
        <v>90</v>
      </c>
      <c r="B29" t="s">
        <v>110</v>
      </c>
      <c r="C29" t="s">
        <v>111</v>
      </c>
      <c r="D29" s="2" t="s">
        <v>59</v>
      </c>
      <c r="E29" t="s">
        <v>23</v>
      </c>
      <c r="F29" s="9">
        <v>27.84</v>
      </c>
      <c r="G29" s="9">
        <v>26.89</v>
      </c>
      <c r="H29" s="9">
        <v>54.73</v>
      </c>
      <c r="I29" s="2">
        <v>24</v>
      </c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3">
        <v>91</v>
      </c>
      <c r="B30" t="s">
        <v>112</v>
      </c>
      <c r="C30" t="s">
        <v>113</v>
      </c>
      <c r="D30" s="2" t="s">
        <v>59</v>
      </c>
      <c r="E30" t="s">
        <v>23</v>
      </c>
      <c r="F30" s="9">
        <v>33.68</v>
      </c>
      <c r="G30" s="9">
        <v>34.4</v>
      </c>
      <c r="H30" s="9">
        <v>68.08</v>
      </c>
      <c r="I30" s="2">
        <v>25</v>
      </c>
    </row>
    <row r="31" spans="1:18" x14ac:dyDescent="0.2">
      <c r="A31" s="3">
        <v>84</v>
      </c>
      <c r="B31" t="s">
        <v>100</v>
      </c>
      <c r="C31" t="s">
        <v>101</v>
      </c>
      <c r="D31" s="2" t="s">
        <v>59</v>
      </c>
      <c r="E31" t="s">
        <v>41</v>
      </c>
      <c r="F31" s="9">
        <v>19.760000000000002</v>
      </c>
      <c r="G31" s="9" t="s">
        <v>129</v>
      </c>
      <c r="I31" s="2" t="s">
        <v>66</v>
      </c>
    </row>
    <row r="32" spans="1:18" x14ac:dyDescent="0.2">
      <c r="A32" s="3">
        <v>83</v>
      </c>
      <c r="B32" t="s">
        <v>99</v>
      </c>
      <c r="C32" t="s">
        <v>96</v>
      </c>
      <c r="D32" s="2" t="s">
        <v>59</v>
      </c>
      <c r="E32" t="s">
        <v>41</v>
      </c>
      <c r="F32" s="9">
        <v>21.23</v>
      </c>
      <c r="G32" s="9" t="s">
        <v>66</v>
      </c>
      <c r="I32" s="2" t="s">
        <v>66</v>
      </c>
    </row>
    <row r="33" spans="1:18" x14ac:dyDescent="0.2">
      <c r="A33" s="3">
        <v>64</v>
      </c>
      <c r="B33" t="s">
        <v>64</v>
      </c>
      <c r="C33" t="s">
        <v>65</v>
      </c>
      <c r="D33" s="2" t="s">
        <v>59</v>
      </c>
      <c r="E33" t="s">
        <v>6</v>
      </c>
      <c r="F33" s="9" t="s">
        <v>66</v>
      </c>
      <c r="G33" s="9" t="s">
        <v>66</v>
      </c>
      <c r="I33" s="2" t="s">
        <v>66</v>
      </c>
    </row>
    <row r="34" spans="1:18" x14ac:dyDescent="0.2">
      <c r="A34" s="3">
        <v>81</v>
      </c>
      <c r="B34" t="s">
        <v>95</v>
      </c>
      <c r="C34" t="s">
        <v>96</v>
      </c>
      <c r="D34" s="2" t="s">
        <v>59</v>
      </c>
      <c r="E34" t="s">
        <v>41</v>
      </c>
      <c r="F34" s="9" t="s">
        <v>66</v>
      </c>
      <c r="G34" s="9">
        <v>23.38</v>
      </c>
      <c r="I34" s="2" t="s">
        <v>66</v>
      </c>
    </row>
    <row r="35" spans="1:18" x14ac:dyDescent="0.2">
      <c r="A35" s="3">
        <v>87</v>
      </c>
      <c r="B35" t="s">
        <v>64</v>
      </c>
      <c r="C35" t="s">
        <v>106</v>
      </c>
      <c r="D35" s="2" t="s">
        <v>59</v>
      </c>
      <c r="E35" t="s">
        <v>23</v>
      </c>
      <c r="H35" s="9" t="s">
        <v>128</v>
      </c>
      <c r="I35" s="2" t="s">
        <v>128</v>
      </c>
      <c r="K35" s="2">
        <f>SUM(K6:K26)</f>
        <v>5</v>
      </c>
      <c r="L35" s="2">
        <f>SUM(L6:L26)</f>
        <v>50</v>
      </c>
      <c r="M35" s="2"/>
      <c r="N35" s="2">
        <f>SUM(N6:N26)</f>
        <v>5</v>
      </c>
      <c r="O35" s="2">
        <f>SUM(O6:O26)</f>
        <v>50</v>
      </c>
      <c r="P35" s="2"/>
      <c r="Q35" s="2">
        <f>SUM(Q6:Q26)</f>
        <v>29</v>
      </c>
      <c r="R35" s="2">
        <f>SUM(R6:R26)</f>
        <v>26</v>
      </c>
    </row>
    <row r="36" spans="1:18" x14ac:dyDescent="0.2">
      <c r="A36"/>
      <c r="D36"/>
      <c r="I36"/>
      <c r="K36" s="2" t="s">
        <v>23</v>
      </c>
      <c r="L36" s="2" t="s">
        <v>41</v>
      </c>
      <c r="M36" s="2"/>
      <c r="N36" s="2" t="s">
        <v>23</v>
      </c>
      <c r="O36" s="2" t="s">
        <v>6</v>
      </c>
      <c r="P36" s="2"/>
      <c r="Q36" s="2" t="s">
        <v>41</v>
      </c>
      <c r="R36" s="2" t="s">
        <v>6</v>
      </c>
    </row>
    <row r="37" spans="1:18" x14ac:dyDescent="0.2">
      <c r="A37"/>
      <c r="D37"/>
      <c r="I37"/>
    </row>
    <row r="38" spans="1:18" x14ac:dyDescent="0.2">
      <c r="A38"/>
      <c r="D38"/>
      <c r="I38"/>
    </row>
    <row r="39" spans="1:18" x14ac:dyDescent="0.2">
      <c r="A39"/>
      <c r="D39"/>
      <c r="I39"/>
    </row>
    <row r="40" spans="1:18" x14ac:dyDescent="0.2">
      <c r="A40"/>
      <c r="D40"/>
      <c r="I40"/>
    </row>
    <row r="41" spans="1:18" x14ac:dyDescent="0.2">
      <c r="A41"/>
      <c r="D41"/>
      <c r="I41"/>
    </row>
    <row r="42" spans="1:18" x14ac:dyDescent="0.2">
      <c r="A42"/>
      <c r="D42"/>
      <c r="I42"/>
    </row>
    <row r="43" spans="1:18" x14ac:dyDescent="0.2">
      <c r="A43"/>
      <c r="D43"/>
      <c r="I43"/>
    </row>
    <row r="44" spans="1:18" x14ac:dyDescent="0.2">
      <c r="A44"/>
      <c r="D44"/>
      <c r="I44"/>
    </row>
    <row r="45" spans="1:18" x14ac:dyDescent="0.2">
      <c r="A45"/>
      <c r="D45"/>
      <c r="I45"/>
    </row>
    <row r="46" spans="1:18" x14ac:dyDescent="0.2">
      <c r="A46"/>
      <c r="D46"/>
      <c r="I46"/>
    </row>
  </sheetData>
  <autoFilter ref="A5:R35" xr:uid="{991DD074-20D4-1A4D-B225-ACABB3A339D0}"/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291D-3A80-B84F-9D88-D85E27D91CA6}">
  <dimension ref="A1:Q47"/>
  <sheetViews>
    <sheetView workbookViewId="0">
      <selection activeCell="G19" sqref="G19"/>
    </sheetView>
  </sheetViews>
  <sheetFormatPr baseColWidth="10" defaultRowHeight="15" x14ac:dyDescent="0.2"/>
  <sheetData>
    <row r="1" spans="1:17" x14ac:dyDescent="0.2">
      <c r="A1" t="s">
        <v>131</v>
      </c>
      <c r="D1" s="2"/>
      <c r="E1" s="2"/>
    </row>
    <row r="2" spans="1:17" x14ac:dyDescent="0.2">
      <c r="A2" t="s">
        <v>132</v>
      </c>
      <c r="D2" s="2"/>
      <c r="E2" s="2"/>
    </row>
    <row r="3" spans="1:17" x14ac:dyDescent="0.2">
      <c r="A3" t="s">
        <v>133</v>
      </c>
      <c r="D3" s="2"/>
      <c r="E3" s="2"/>
    </row>
    <row r="4" spans="1:17" x14ac:dyDescent="0.2">
      <c r="D4" s="2"/>
      <c r="E4" s="2"/>
    </row>
    <row r="5" spans="1:17" x14ac:dyDescent="0.2">
      <c r="B5" t="s">
        <v>34</v>
      </c>
      <c r="C5" t="s">
        <v>35</v>
      </c>
      <c r="D5" s="2" t="s">
        <v>5</v>
      </c>
      <c r="E5" s="2" t="s">
        <v>36</v>
      </c>
      <c r="F5" s="9">
        <v>21.99</v>
      </c>
      <c r="G5" s="9">
        <v>22.16</v>
      </c>
      <c r="H5" s="9">
        <v>44.15</v>
      </c>
      <c r="K5" t="s">
        <v>64</v>
      </c>
      <c r="L5" t="s">
        <v>106</v>
      </c>
      <c r="M5" s="2" t="s">
        <v>59</v>
      </c>
      <c r="N5" t="s">
        <v>23</v>
      </c>
      <c r="O5" s="9"/>
      <c r="P5" s="9"/>
      <c r="Q5" s="9" t="s">
        <v>128</v>
      </c>
    </row>
    <row r="6" spans="1:17" x14ac:dyDescent="0.2">
      <c r="B6" t="s">
        <v>37</v>
      </c>
      <c r="C6" t="s">
        <v>38</v>
      </c>
      <c r="D6" s="2" t="s">
        <v>5</v>
      </c>
      <c r="E6" s="2" t="s">
        <v>36</v>
      </c>
      <c r="F6" s="9">
        <v>26.19</v>
      </c>
      <c r="G6" s="9">
        <v>26.68</v>
      </c>
      <c r="H6" s="9">
        <v>52.87</v>
      </c>
      <c r="K6" t="s">
        <v>134</v>
      </c>
      <c r="L6" t="s">
        <v>135</v>
      </c>
      <c r="M6" s="2" t="s">
        <v>59</v>
      </c>
      <c r="N6" t="s">
        <v>36</v>
      </c>
      <c r="O6" s="9">
        <v>26.77</v>
      </c>
      <c r="P6" s="9">
        <v>26.78</v>
      </c>
      <c r="Q6" s="9">
        <v>53.55</v>
      </c>
    </row>
    <row r="7" spans="1:17" x14ac:dyDescent="0.2">
      <c r="B7" t="s">
        <v>42</v>
      </c>
      <c r="C7" t="s">
        <v>20</v>
      </c>
      <c r="D7" s="2" t="s">
        <v>5</v>
      </c>
      <c r="E7" s="2" t="s">
        <v>41</v>
      </c>
      <c r="F7" s="9">
        <v>21.59</v>
      </c>
      <c r="G7" s="9">
        <v>21.99</v>
      </c>
      <c r="H7" s="9">
        <v>43.58</v>
      </c>
      <c r="K7" t="s">
        <v>136</v>
      </c>
      <c r="L7" t="s">
        <v>137</v>
      </c>
      <c r="M7" s="2" t="s">
        <v>59</v>
      </c>
      <c r="N7" t="s">
        <v>36</v>
      </c>
      <c r="O7" s="9">
        <v>26.54</v>
      </c>
      <c r="P7" s="9">
        <v>27.13</v>
      </c>
      <c r="Q7" s="9" t="s">
        <v>130</v>
      </c>
    </row>
    <row r="8" spans="1:17" x14ac:dyDescent="0.2">
      <c r="B8" t="s">
        <v>39</v>
      </c>
      <c r="C8" t="s">
        <v>40</v>
      </c>
      <c r="D8" s="2" t="s">
        <v>5</v>
      </c>
      <c r="E8" s="2" t="s">
        <v>41</v>
      </c>
      <c r="F8" s="9">
        <v>22.05</v>
      </c>
      <c r="G8" s="9">
        <v>21.93</v>
      </c>
      <c r="H8" s="9">
        <v>43.98</v>
      </c>
      <c r="K8" t="s">
        <v>84</v>
      </c>
      <c r="L8" t="s">
        <v>85</v>
      </c>
      <c r="M8" s="2" t="s">
        <v>59</v>
      </c>
      <c r="N8" t="s">
        <v>41</v>
      </c>
      <c r="O8" s="9">
        <v>17.98</v>
      </c>
      <c r="P8" s="9">
        <v>17.71</v>
      </c>
      <c r="Q8" s="9">
        <v>35.69</v>
      </c>
    </row>
    <row r="9" spans="1:17" x14ac:dyDescent="0.2">
      <c r="B9" t="s">
        <v>13</v>
      </c>
      <c r="C9" t="s">
        <v>45</v>
      </c>
      <c r="D9" s="2" t="s">
        <v>5</v>
      </c>
      <c r="E9" s="2" t="s">
        <v>41</v>
      </c>
      <c r="F9" s="9">
        <v>23.42</v>
      </c>
      <c r="G9" s="9">
        <v>23.13</v>
      </c>
      <c r="H9" s="9">
        <v>46.55</v>
      </c>
      <c r="K9" t="s">
        <v>82</v>
      </c>
      <c r="L9" t="s">
        <v>83</v>
      </c>
      <c r="M9" s="2" t="s">
        <v>59</v>
      </c>
      <c r="N9" t="s">
        <v>41</v>
      </c>
      <c r="O9" s="9">
        <v>18.100000000000001</v>
      </c>
      <c r="P9" s="9">
        <v>18.2</v>
      </c>
      <c r="Q9" s="9">
        <v>36.299999999999997</v>
      </c>
    </row>
    <row r="10" spans="1:17" x14ac:dyDescent="0.2">
      <c r="B10" t="s">
        <v>50</v>
      </c>
      <c r="C10" t="s">
        <v>47</v>
      </c>
      <c r="D10" s="2" t="s">
        <v>5</v>
      </c>
      <c r="E10" s="2" t="s">
        <v>41</v>
      </c>
      <c r="F10" s="9">
        <v>23.89</v>
      </c>
      <c r="G10" s="9">
        <v>25.2</v>
      </c>
      <c r="H10" s="9">
        <v>49.09</v>
      </c>
      <c r="K10" t="s">
        <v>93</v>
      </c>
      <c r="L10" t="s">
        <v>94</v>
      </c>
      <c r="M10" s="2" t="s">
        <v>59</v>
      </c>
      <c r="N10" t="s">
        <v>41</v>
      </c>
      <c r="O10" s="9">
        <v>19.649999999999999</v>
      </c>
      <c r="P10" s="9">
        <v>19.760000000000002</v>
      </c>
      <c r="Q10" s="9">
        <v>39.409999999999997</v>
      </c>
    </row>
    <row r="11" spans="1:17" x14ac:dyDescent="0.2">
      <c r="B11" t="s">
        <v>138</v>
      </c>
      <c r="C11" t="s">
        <v>139</v>
      </c>
      <c r="D11" s="2" t="s">
        <v>5</v>
      </c>
      <c r="E11" s="2" t="s">
        <v>41</v>
      </c>
      <c r="F11" s="9">
        <v>25.03</v>
      </c>
      <c r="G11" s="9">
        <v>24.59</v>
      </c>
      <c r="H11" s="9">
        <v>49.62</v>
      </c>
      <c r="K11" t="s">
        <v>91</v>
      </c>
      <c r="L11" t="s">
        <v>92</v>
      </c>
      <c r="M11" s="2" t="s">
        <v>59</v>
      </c>
      <c r="N11" t="s">
        <v>41</v>
      </c>
      <c r="O11" s="9">
        <v>19.75</v>
      </c>
      <c r="P11" s="9">
        <v>19.920000000000002</v>
      </c>
      <c r="Q11" s="9">
        <v>39.67</v>
      </c>
    </row>
    <row r="12" spans="1:17" x14ac:dyDescent="0.2">
      <c r="B12" t="s">
        <v>140</v>
      </c>
      <c r="C12" t="s">
        <v>141</v>
      </c>
      <c r="D12" s="2" t="s">
        <v>5</v>
      </c>
      <c r="E12" s="2" t="s">
        <v>41</v>
      </c>
      <c r="F12" s="9">
        <v>25.07</v>
      </c>
      <c r="G12" s="9">
        <v>25.17</v>
      </c>
      <c r="H12" s="9">
        <v>50.24</v>
      </c>
      <c r="K12" t="s">
        <v>89</v>
      </c>
      <c r="L12" t="s">
        <v>90</v>
      </c>
      <c r="M12" s="2" t="s">
        <v>59</v>
      </c>
      <c r="N12" t="s">
        <v>41</v>
      </c>
      <c r="O12" s="9">
        <v>19.71</v>
      </c>
      <c r="P12" s="9">
        <v>20.14</v>
      </c>
      <c r="Q12" s="9">
        <v>39.85</v>
      </c>
    </row>
    <row r="13" spans="1:17" x14ac:dyDescent="0.2">
      <c r="B13" t="s">
        <v>142</v>
      </c>
      <c r="C13" t="s">
        <v>143</v>
      </c>
      <c r="D13" s="2" t="s">
        <v>5</v>
      </c>
      <c r="E13" s="2" t="s">
        <v>41</v>
      </c>
      <c r="F13" s="9">
        <v>26.63</v>
      </c>
      <c r="G13" s="9">
        <v>24.15</v>
      </c>
      <c r="H13" s="9">
        <v>50.78</v>
      </c>
      <c r="K13" t="s">
        <v>88</v>
      </c>
      <c r="L13" t="s">
        <v>87</v>
      </c>
      <c r="M13" s="2" t="s">
        <v>59</v>
      </c>
      <c r="N13" t="s">
        <v>41</v>
      </c>
      <c r="O13" s="9">
        <v>19.78</v>
      </c>
      <c r="P13" s="9">
        <v>20.34</v>
      </c>
      <c r="Q13" s="9">
        <v>40.119999999999997</v>
      </c>
    </row>
    <row r="14" spans="1:17" x14ac:dyDescent="0.2">
      <c r="B14" t="s">
        <v>55</v>
      </c>
      <c r="C14" t="s">
        <v>56</v>
      </c>
      <c r="D14" s="2" t="s">
        <v>5</v>
      </c>
      <c r="E14" s="2" t="s">
        <v>41</v>
      </c>
      <c r="F14" s="9">
        <v>25.88</v>
      </c>
      <c r="G14" s="9">
        <v>25.53</v>
      </c>
      <c r="H14" s="9">
        <v>51.41</v>
      </c>
      <c r="K14" t="s">
        <v>97</v>
      </c>
      <c r="L14" t="s">
        <v>98</v>
      </c>
      <c r="M14" s="2" t="s">
        <v>59</v>
      </c>
      <c r="N14" t="s">
        <v>41</v>
      </c>
      <c r="O14" s="9">
        <v>23.3</v>
      </c>
      <c r="P14" s="9">
        <v>23.08</v>
      </c>
      <c r="Q14" s="9">
        <v>46.38</v>
      </c>
    </row>
    <row r="15" spans="1:17" x14ac:dyDescent="0.2">
      <c r="B15" t="s">
        <v>46</v>
      </c>
      <c r="C15" t="s">
        <v>47</v>
      </c>
      <c r="D15" s="2" t="s">
        <v>5</v>
      </c>
      <c r="E15" s="2" t="s">
        <v>41</v>
      </c>
      <c r="F15" s="9">
        <v>25.91</v>
      </c>
      <c r="G15" s="9">
        <v>26.22</v>
      </c>
      <c r="H15" s="9">
        <v>52.13</v>
      </c>
      <c r="K15" t="s">
        <v>86</v>
      </c>
      <c r="L15" t="s">
        <v>87</v>
      </c>
      <c r="M15" s="2" t="s">
        <v>59</v>
      </c>
      <c r="N15" t="s">
        <v>41</v>
      </c>
      <c r="O15" s="9">
        <v>29.13</v>
      </c>
      <c r="P15" s="9">
        <v>18.86</v>
      </c>
      <c r="Q15" s="9">
        <v>47.99</v>
      </c>
    </row>
    <row r="16" spans="1:17" x14ac:dyDescent="0.2">
      <c r="B16" t="s">
        <v>53</v>
      </c>
      <c r="C16" t="s">
        <v>54</v>
      </c>
      <c r="D16" s="2" t="s">
        <v>5</v>
      </c>
      <c r="E16" s="2" t="s">
        <v>41</v>
      </c>
      <c r="F16" s="9">
        <v>25.93</v>
      </c>
      <c r="G16" s="9">
        <v>26.3</v>
      </c>
      <c r="H16" s="9">
        <v>52.23</v>
      </c>
      <c r="K16" t="s">
        <v>86</v>
      </c>
      <c r="L16" t="s">
        <v>144</v>
      </c>
      <c r="M16" s="2" t="s">
        <v>59</v>
      </c>
      <c r="N16" t="s">
        <v>41</v>
      </c>
      <c r="O16" s="9">
        <v>24.1</v>
      </c>
      <c r="P16" s="9">
        <v>24.15</v>
      </c>
      <c r="Q16" s="9">
        <v>48.25</v>
      </c>
    </row>
    <row r="17" spans="2:17" x14ac:dyDescent="0.2">
      <c r="B17" t="s">
        <v>145</v>
      </c>
      <c r="C17" t="s">
        <v>146</v>
      </c>
      <c r="D17" s="2" t="s">
        <v>5</v>
      </c>
      <c r="E17" s="2" t="s">
        <v>41</v>
      </c>
      <c r="F17" s="9">
        <v>26.52</v>
      </c>
      <c r="G17" s="9">
        <v>25.74</v>
      </c>
      <c r="H17" s="9">
        <v>52.26</v>
      </c>
      <c r="K17" t="s">
        <v>147</v>
      </c>
      <c r="L17" t="s">
        <v>49</v>
      </c>
      <c r="M17" s="2" t="s">
        <v>59</v>
      </c>
      <c r="N17" t="s">
        <v>41</v>
      </c>
      <c r="O17" s="9">
        <v>24.79</v>
      </c>
      <c r="P17" s="9">
        <v>26.29</v>
      </c>
      <c r="Q17" s="9">
        <v>51.08</v>
      </c>
    </row>
    <row r="18" spans="2:17" x14ac:dyDescent="0.2">
      <c r="B18" t="s">
        <v>48</v>
      </c>
      <c r="C18" t="s">
        <v>49</v>
      </c>
      <c r="D18" s="2" t="s">
        <v>5</v>
      </c>
      <c r="E18" s="2" t="s">
        <v>41</v>
      </c>
      <c r="F18" s="9">
        <v>26.33</v>
      </c>
      <c r="G18" s="9">
        <v>26.32</v>
      </c>
      <c r="H18" s="9">
        <v>52.65</v>
      </c>
      <c r="K18" t="s">
        <v>69</v>
      </c>
      <c r="L18" t="s">
        <v>148</v>
      </c>
      <c r="M18" s="2" t="s">
        <v>59</v>
      </c>
      <c r="N18" t="s">
        <v>41</v>
      </c>
      <c r="O18" s="9">
        <v>32.01</v>
      </c>
      <c r="P18" s="9">
        <v>28.68</v>
      </c>
      <c r="Q18" s="9">
        <v>60.69</v>
      </c>
    </row>
    <row r="19" spans="2:17" x14ac:dyDescent="0.2">
      <c r="B19" t="s">
        <v>149</v>
      </c>
      <c r="C19" t="s">
        <v>150</v>
      </c>
      <c r="D19" s="2" t="s">
        <v>5</v>
      </c>
      <c r="E19" s="2" t="s">
        <v>41</v>
      </c>
      <c r="F19" s="9">
        <v>29.17</v>
      </c>
      <c r="G19" s="9">
        <v>28.45</v>
      </c>
      <c r="H19" s="9">
        <v>57.62</v>
      </c>
      <c r="K19" t="s">
        <v>151</v>
      </c>
      <c r="L19" t="s">
        <v>152</v>
      </c>
      <c r="M19" s="2" t="s">
        <v>59</v>
      </c>
      <c r="N19" t="s">
        <v>41</v>
      </c>
      <c r="O19" s="9">
        <v>72.88</v>
      </c>
      <c r="P19" s="9">
        <v>26.44</v>
      </c>
      <c r="Q19" s="9">
        <v>99.32</v>
      </c>
    </row>
    <row r="20" spans="2:17" x14ac:dyDescent="0.2">
      <c r="B20" t="s">
        <v>153</v>
      </c>
      <c r="C20" t="s">
        <v>154</v>
      </c>
      <c r="D20" s="2" t="s">
        <v>5</v>
      </c>
      <c r="E20" s="2" t="s">
        <v>41</v>
      </c>
      <c r="F20" s="9">
        <v>31.44</v>
      </c>
      <c r="G20" s="9">
        <v>31.29</v>
      </c>
      <c r="H20" s="9">
        <v>62.73</v>
      </c>
      <c r="K20" t="s">
        <v>100</v>
      </c>
      <c r="L20" t="s">
        <v>101</v>
      </c>
      <c r="M20" s="2" t="s">
        <v>59</v>
      </c>
      <c r="N20" t="s">
        <v>41</v>
      </c>
      <c r="O20" s="9">
        <v>19.760000000000002</v>
      </c>
      <c r="P20" s="9" t="s">
        <v>129</v>
      </c>
      <c r="Q20" s="9"/>
    </row>
    <row r="21" spans="2:17" x14ac:dyDescent="0.2">
      <c r="B21" t="s">
        <v>155</v>
      </c>
      <c r="C21" t="s">
        <v>156</v>
      </c>
      <c r="D21" s="2" t="s">
        <v>5</v>
      </c>
      <c r="E21" s="2" t="s">
        <v>41</v>
      </c>
      <c r="F21" s="9">
        <v>37.26</v>
      </c>
      <c r="G21" s="9">
        <v>37.869999999999997</v>
      </c>
      <c r="H21" s="9">
        <v>75.13</v>
      </c>
      <c r="K21" t="s">
        <v>99</v>
      </c>
      <c r="L21" t="s">
        <v>96</v>
      </c>
      <c r="M21" s="2" t="s">
        <v>59</v>
      </c>
      <c r="N21" t="s">
        <v>41</v>
      </c>
      <c r="O21" s="9">
        <v>21.23</v>
      </c>
      <c r="P21" s="9" t="s">
        <v>66</v>
      </c>
      <c r="Q21" s="9"/>
    </row>
    <row r="22" spans="2:17" x14ac:dyDescent="0.2">
      <c r="B22" t="s">
        <v>157</v>
      </c>
      <c r="C22" t="s">
        <v>158</v>
      </c>
      <c r="D22" s="2" t="s">
        <v>5</v>
      </c>
      <c r="E22" s="2" t="s">
        <v>41</v>
      </c>
      <c r="F22" s="9">
        <v>72.05</v>
      </c>
      <c r="G22" s="9">
        <v>25.32</v>
      </c>
      <c r="H22" s="9">
        <v>97.37</v>
      </c>
      <c r="K22" t="s">
        <v>95</v>
      </c>
      <c r="L22" t="s">
        <v>96</v>
      </c>
      <c r="M22" s="2" t="s">
        <v>59</v>
      </c>
      <c r="N22" t="s">
        <v>41</v>
      </c>
      <c r="O22" s="9" t="s">
        <v>66</v>
      </c>
      <c r="P22" s="9">
        <v>23.38</v>
      </c>
      <c r="Q22" s="9"/>
    </row>
    <row r="23" spans="2:17" x14ac:dyDescent="0.2">
      <c r="B23" t="s">
        <v>51</v>
      </c>
      <c r="C23" t="s">
        <v>52</v>
      </c>
      <c r="D23" s="2" t="s">
        <v>5</v>
      </c>
      <c r="E23" s="2" t="s">
        <v>41</v>
      </c>
      <c r="F23" s="9"/>
      <c r="G23" s="9"/>
      <c r="H23" s="9" t="s">
        <v>128</v>
      </c>
      <c r="K23" t="s">
        <v>57</v>
      </c>
      <c r="L23" t="s">
        <v>58</v>
      </c>
      <c r="M23" s="2" t="s">
        <v>59</v>
      </c>
      <c r="N23" t="s">
        <v>6</v>
      </c>
      <c r="O23" s="9">
        <v>19.61</v>
      </c>
      <c r="P23" s="9">
        <v>18.63</v>
      </c>
      <c r="Q23" s="9">
        <v>38.24</v>
      </c>
    </row>
    <row r="24" spans="2:17" x14ac:dyDescent="0.2">
      <c r="B24" t="s">
        <v>9</v>
      </c>
      <c r="C24" t="s">
        <v>43</v>
      </c>
      <c r="D24" s="2" t="s">
        <v>5</v>
      </c>
      <c r="E24" s="2" t="s">
        <v>41</v>
      </c>
      <c r="F24" s="9" t="s">
        <v>44</v>
      </c>
      <c r="G24" s="9">
        <v>23.1</v>
      </c>
      <c r="H24" s="9"/>
      <c r="K24" t="s">
        <v>60</v>
      </c>
      <c r="L24" t="s">
        <v>61</v>
      </c>
      <c r="M24" s="2" t="s">
        <v>59</v>
      </c>
      <c r="N24" t="s">
        <v>6</v>
      </c>
      <c r="O24" s="9">
        <v>19.37</v>
      </c>
      <c r="P24" s="9">
        <v>19.18</v>
      </c>
      <c r="Q24" s="9">
        <v>38.549999999999997</v>
      </c>
    </row>
    <row r="25" spans="2:17" x14ac:dyDescent="0.2">
      <c r="B25" t="s">
        <v>3</v>
      </c>
      <c r="C25" t="s">
        <v>4</v>
      </c>
      <c r="D25" s="2" t="s">
        <v>5</v>
      </c>
      <c r="E25" s="2" t="s">
        <v>6</v>
      </c>
      <c r="F25" s="9">
        <v>19.440000000000001</v>
      </c>
      <c r="G25" s="9">
        <v>19.7</v>
      </c>
      <c r="H25" s="9">
        <v>39.14</v>
      </c>
      <c r="K25" t="s">
        <v>71</v>
      </c>
      <c r="L25" t="s">
        <v>72</v>
      </c>
      <c r="M25" s="2" t="s">
        <v>59</v>
      </c>
      <c r="N25" t="s">
        <v>6</v>
      </c>
      <c r="O25" s="9">
        <v>19.09</v>
      </c>
      <c r="P25" s="9">
        <v>19.559999999999999</v>
      </c>
      <c r="Q25" s="9">
        <v>38.65</v>
      </c>
    </row>
    <row r="26" spans="2:17" x14ac:dyDescent="0.2">
      <c r="B26" t="s">
        <v>7</v>
      </c>
      <c r="C26" t="s">
        <v>8</v>
      </c>
      <c r="D26" s="2" t="s">
        <v>5</v>
      </c>
      <c r="E26" s="2" t="s">
        <v>6</v>
      </c>
      <c r="F26" s="9">
        <v>21.67</v>
      </c>
      <c r="G26" s="9">
        <v>21.44</v>
      </c>
      <c r="H26" s="9">
        <v>43.11</v>
      </c>
      <c r="K26" t="s">
        <v>62</v>
      </c>
      <c r="L26" t="s">
        <v>63</v>
      </c>
      <c r="M26" s="2" t="s">
        <v>59</v>
      </c>
      <c r="N26" t="s">
        <v>6</v>
      </c>
      <c r="O26" s="9">
        <v>19.46</v>
      </c>
      <c r="P26" s="9">
        <v>19.46</v>
      </c>
      <c r="Q26" s="9">
        <v>38.92</v>
      </c>
    </row>
    <row r="27" spans="2:17" x14ac:dyDescent="0.2">
      <c r="B27" t="s">
        <v>9</v>
      </c>
      <c r="C27" t="s">
        <v>10</v>
      </c>
      <c r="D27" s="2" t="s">
        <v>5</v>
      </c>
      <c r="E27" s="2" t="s">
        <v>6</v>
      </c>
      <c r="F27" s="9">
        <v>22.01</v>
      </c>
      <c r="G27" s="9">
        <v>21.91</v>
      </c>
      <c r="H27" s="9">
        <v>43.92</v>
      </c>
      <c r="K27" t="s">
        <v>159</v>
      </c>
      <c r="L27" t="s">
        <v>160</v>
      </c>
      <c r="M27" s="2" t="s">
        <v>59</v>
      </c>
      <c r="N27" t="s">
        <v>6</v>
      </c>
      <c r="O27" s="9">
        <v>20.239999999999998</v>
      </c>
      <c r="P27" s="9">
        <v>21.31</v>
      </c>
      <c r="Q27" s="9">
        <v>41.55</v>
      </c>
    </row>
    <row r="28" spans="2:17" x14ac:dyDescent="0.2">
      <c r="B28" t="s">
        <v>161</v>
      </c>
      <c r="C28" t="s">
        <v>162</v>
      </c>
      <c r="D28" s="2" t="s">
        <v>5</v>
      </c>
      <c r="E28" s="2" t="s">
        <v>6</v>
      </c>
      <c r="F28" s="9">
        <v>22.36</v>
      </c>
      <c r="G28" s="9">
        <v>21.75</v>
      </c>
      <c r="H28" s="9">
        <v>44.11</v>
      </c>
      <c r="K28" t="s">
        <v>67</v>
      </c>
      <c r="L28" t="s">
        <v>68</v>
      </c>
      <c r="M28" s="2" t="s">
        <v>59</v>
      </c>
      <c r="N28" t="s">
        <v>6</v>
      </c>
      <c r="O28" s="9">
        <v>20.54</v>
      </c>
      <c r="P28" s="9">
        <v>21.23</v>
      </c>
      <c r="Q28" s="9">
        <v>41.77</v>
      </c>
    </row>
    <row r="29" spans="2:17" x14ac:dyDescent="0.2">
      <c r="B29" t="s">
        <v>13</v>
      </c>
      <c r="C29" t="s">
        <v>14</v>
      </c>
      <c r="D29" s="2" t="s">
        <v>5</v>
      </c>
      <c r="E29" s="2" t="s">
        <v>6</v>
      </c>
      <c r="F29" s="9">
        <v>22.68</v>
      </c>
      <c r="G29" s="9">
        <v>22.06</v>
      </c>
      <c r="H29" s="9">
        <v>44.74</v>
      </c>
      <c r="K29" t="s">
        <v>69</v>
      </c>
      <c r="L29" t="s">
        <v>70</v>
      </c>
      <c r="M29" s="2" t="s">
        <v>59</v>
      </c>
      <c r="N29" t="s">
        <v>6</v>
      </c>
      <c r="O29" s="9">
        <v>20.56</v>
      </c>
      <c r="P29" s="9">
        <v>21.74</v>
      </c>
      <c r="Q29" s="9">
        <v>42.3</v>
      </c>
    </row>
    <row r="30" spans="2:17" x14ac:dyDescent="0.2">
      <c r="B30" t="s">
        <v>11</v>
      </c>
      <c r="C30" t="s">
        <v>12</v>
      </c>
      <c r="D30" s="2" t="s">
        <v>5</v>
      </c>
      <c r="E30" s="2" t="s">
        <v>6</v>
      </c>
      <c r="F30" s="9">
        <v>23.62</v>
      </c>
      <c r="G30" s="9">
        <v>22.56</v>
      </c>
      <c r="H30" s="9">
        <v>46.18</v>
      </c>
      <c r="K30" t="s">
        <v>77</v>
      </c>
      <c r="L30" t="s">
        <v>4</v>
      </c>
      <c r="M30" s="2" t="s">
        <v>59</v>
      </c>
      <c r="N30" t="s">
        <v>6</v>
      </c>
      <c r="O30" s="9">
        <v>21.35</v>
      </c>
      <c r="P30" s="9">
        <v>21.33</v>
      </c>
      <c r="Q30" s="9">
        <v>42.68</v>
      </c>
    </row>
    <row r="31" spans="2:17" x14ac:dyDescent="0.2">
      <c r="B31" t="s">
        <v>15</v>
      </c>
      <c r="C31" t="s">
        <v>16</v>
      </c>
      <c r="D31" s="2" t="s">
        <v>5</v>
      </c>
      <c r="E31" s="2" t="s">
        <v>6</v>
      </c>
      <c r="F31" s="9">
        <v>23.21</v>
      </c>
      <c r="G31" s="9">
        <v>23.07</v>
      </c>
      <c r="H31" s="9">
        <v>46.28</v>
      </c>
      <c r="K31" t="s">
        <v>73</v>
      </c>
      <c r="L31" t="s">
        <v>74</v>
      </c>
      <c r="M31" s="2" t="s">
        <v>59</v>
      </c>
      <c r="N31" t="s">
        <v>6</v>
      </c>
      <c r="O31" s="9">
        <v>20.46</v>
      </c>
      <c r="P31" s="9">
        <v>23.53</v>
      </c>
      <c r="Q31" s="9">
        <v>43.99</v>
      </c>
    </row>
    <row r="32" spans="2:17" x14ac:dyDescent="0.2">
      <c r="B32" t="s">
        <v>19</v>
      </c>
      <c r="C32" t="s">
        <v>20</v>
      </c>
      <c r="D32" s="2" t="s">
        <v>5</v>
      </c>
      <c r="E32" s="2" t="s">
        <v>6</v>
      </c>
      <c r="F32" s="9">
        <v>24.1</v>
      </c>
      <c r="G32" s="9">
        <v>23.14</v>
      </c>
      <c r="H32" s="9">
        <v>47.24</v>
      </c>
      <c r="K32" t="s">
        <v>80</v>
      </c>
      <c r="L32" t="s">
        <v>81</v>
      </c>
      <c r="M32" s="2" t="s">
        <v>59</v>
      </c>
      <c r="N32" t="s">
        <v>6</v>
      </c>
      <c r="O32" s="9">
        <v>22.49</v>
      </c>
      <c r="P32" s="9">
        <v>23.23</v>
      </c>
      <c r="Q32" s="9">
        <v>45.72</v>
      </c>
    </row>
    <row r="33" spans="2:17" x14ac:dyDescent="0.2">
      <c r="B33" t="s">
        <v>17</v>
      </c>
      <c r="C33" t="s">
        <v>18</v>
      </c>
      <c r="D33" s="2" t="s">
        <v>5</v>
      </c>
      <c r="E33" s="2" t="s">
        <v>6</v>
      </c>
      <c r="F33" s="9">
        <v>22.02</v>
      </c>
      <c r="G33" s="9">
        <v>25.89</v>
      </c>
      <c r="H33" s="9">
        <v>47.91</v>
      </c>
      <c r="K33" t="s">
        <v>78</v>
      </c>
      <c r="L33" t="s">
        <v>79</v>
      </c>
      <c r="M33" s="2" t="s">
        <v>59</v>
      </c>
      <c r="N33" t="s">
        <v>6</v>
      </c>
      <c r="O33" s="9">
        <v>22.7</v>
      </c>
      <c r="P33" s="9">
        <v>23.04</v>
      </c>
      <c r="Q33" s="9">
        <v>45.74</v>
      </c>
    </row>
    <row r="34" spans="2:17" x14ac:dyDescent="0.2">
      <c r="B34" t="s">
        <v>163</v>
      </c>
      <c r="C34" t="s">
        <v>164</v>
      </c>
      <c r="D34" s="2" t="s">
        <v>5</v>
      </c>
      <c r="E34" s="2" t="s">
        <v>6</v>
      </c>
      <c r="F34" s="9">
        <v>24.52</v>
      </c>
      <c r="G34" s="9">
        <v>24.17</v>
      </c>
      <c r="H34" s="9">
        <v>48.69</v>
      </c>
      <c r="K34" t="s">
        <v>165</v>
      </c>
      <c r="L34" t="s">
        <v>12</v>
      </c>
      <c r="M34" s="2" t="s">
        <v>59</v>
      </c>
      <c r="N34" t="s">
        <v>6</v>
      </c>
      <c r="O34" s="9">
        <v>22.14</v>
      </c>
      <c r="P34" s="9">
        <v>24.28</v>
      </c>
      <c r="Q34" s="9">
        <v>46.42</v>
      </c>
    </row>
    <row r="35" spans="2:17" x14ac:dyDescent="0.2">
      <c r="B35" t="s">
        <v>166</v>
      </c>
      <c r="C35" t="s">
        <v>10</v>
      </c>
      <c r="D35" s="2" t="s">
        <v>5</v>
      </c>
      <c r="E35" s="2" t="s">
        <v>6</v>
      </c>
      <c r="F35" s="9">
        <v>26.04</v>
      </c>
      <c r="G35" s="9">
        <v>25.38</v>
      </c>
      <c r="H35" s="9">
        <v>51.42</v>
      </c>
      <c r="K35" t="s">
        <v>75</v>
      </c>
      <c r="L35" t="s">
        <v>76</v>
      </c>
      <c r="M35" s="2" t="s">
        <v>59</v>
      </c>
      <c r="N35" t="s">
        <v>6</v>
      </c>
      <c r="O35" s="9">
        <v>26.76</v>
      </c>
      <c r="P35" s="9">
        <v>21.62</v>
      </c>
      <c r="Q35" s="9">
        <v>48.38</v>
      </c>
    </row>
    <row r="36" spans="2:17" x14ac:dyDescent="0.2">
      <c r="D36" s="2"/>
      <c r="E36" s="2"/>
      <c r="K36" t="s">
        <v>167</v>
      </c>
      <c r="L36" t="s">
        <v>63</v>
      </c>
      <c r="M36" s="2" t="s">
        <v>59</v>
      </c>
      <c r="N36" t="s">
        <v>6</v>
      </c>
      <c r="O36" s="9">
        <v>24.21</v>
      </c>
      <c r="P36" s="9">
        <v>26.49</v>
      </c>
      <c r="Q36" s="9">
        <v>50.7</v>
      </c>
    </row>
    <row r="37" spans="2:17" x14ac:dyDescent="0.2">
      <c r="D37" s="2"/>
      <c r="E37" s="2"/>
      <c r="K37" t="s">
        <v>168</v>
      </c>
      <c r="L37" t="s">
        <v>169</v>
      </c>
      <c r="M37" s="2" t="s">
        <v>59</v>
      </c>
      <c r="N37" t="s">
        <v>6</v>
      </c>
      <c r="O37" s="9">
        <v>25.02</v>
      </c>
      <c r="P37" s="9">
        <v>26.23</v>
      </c>
      <c r="Q37" s="9">
        <v>51.25</v>
      </c>
    </row>
    <row r="38" spans="2:17" x14ac:dyDescent="0.2">
      <c r="D38" s="2"/>
      <c r="E38" s="2"/>
      <c r="K38" t="s">
        <v>170</v>
      </c>
      <c r="L38" t="s">
        <v>65</v>
      </c>
      <c r="M38" s="2" t="s">
        <v>59</v>
      </c>
      <c r="N38" t="s">
        <v>6</v>
      </c>
      <c r="O38" s="9">
        <v>26.14</v>
      </c>
      <c r="P38" s="9">
        <v>26.3</v>
      </c>
      <c r="Q38" s="9">
        <v>52.44</v>
      </c>
    </row>
    <row r="39" spans="2:17" x14ac:dyDescent="0.2">
      <c r="D39" s="2"/>
      <c r="E39" s="2"/>
      <c r="K39" t="s">
        <v>171</v>
      </c>
      <c r="L39" t="s">
        <v>14</v>
      </c>
      <c r="M39" s="2" t="s">
        <v>59</v>
      </c>
      <c r="N39" t="s">
        <v>6</v>
      </c>
      <c r="O39" s="9">
        <v>25.56</v>
      </c>
      <c r="P39" s="9">
        <v>27.15</v>
      </c>
      <c r="Q39" s="9">
        <v>52.71</v>
      </c>
    </row>
    <row r="40" spans="2:17" x14ac:dyDescent="0.2">
      <c r="D40" s="2"/>
      <c r="E40" s="2"/>
      <c r="K40" t="s">
        <v>171</v>
      </c>
      <c r="L40" t="s">
        <v>172</v>
      </c>
      <c r="M40" s="2" t="s">
        <v>59</v>
      </c>
      <c r="N40" t="s">
        <v>6</v>
      </c>
      <c r="O40" s="9">
        <v>26.32</v>
      </c>
      <c r="P40" s="9">
        <v>28.4</v>
      </c>
      <c r="Q40" s="9">
        <v>54.72</v>
      </c>
    </row>
    <row r="41" spans="2:17" x14ac:dyDescent="0.2">
      <c r="D41" s="2"/>
      <c r="E41" s="2"/>
      <c r="K41" t="s">
        <v>173</v>
      </c>
      <c r="L41" t="s">
        <v>174</v>
      </c>
      <c r="M41" s="2" t="s">
        <v>59</v>
      </c>
      <c r="N41" t="s">
        <v>6</v>
      </c>
      <c r="O41" s="9">
        <v>27.49</v>
      </c>
      <c r="P41" s="9">
        <v>28.78</v>
      </c>
      <c r="Q41" s="9">
        <v>56.27</v>
      </c>
    </row>
    <row r="42" spans="2:17" x14ac:dyDescent="0.2">
      <c r="D42" s="2"/>
      <c r="E42" s="2"/>
      <c r="K42" t="s">
        <v>175</v>
      </c>
      <c r="L42" t="s">
        <v>176</v>
      </c>
      <c r="M42" s="2" t="s">
        <v>59</v>
      </c>
      <c r="N42" t="s">
        <v>6</v>
      </c>
      <c r="O42" s="9">
        <v>28.25</v>
      </c>
      <c r="P42" s="9">
        <v>28.61</v>
      </c>
      <c r="Q42" s="9">
        <v>56.86</v>
      </c>
    </row>
    <row r="43" spans="2:17" x14ac:dyDescent="0.2">
      <c r="D43" s="2"/>
      <c r="E43" s="2"/>
      <c r="K43" t="s">
        <v>167</v>
      </c>
      <c r="L43" t="s">
        <v>177</v>
      </c>
      <c r="M43" s="2" t="s">
        <v>59</v>
      </c>
      <c r="N43" t="s">
        <v>6</v>
      </c>
      <c r="O43" s="9">
        <v>27.63</v>
      </c>
      <c r="P43" s="9">
        <v>35.49</v>
      </c>
      <c r="Q43" s="9">
        <v>63.12</v>
      </c>
    </row>
    <row r="44" spans="2:17" x14ac:dyDescent="0.2">
      <c r="D44" s="2"/>
      <c r="E44" s="2"/>
      <c r="K44" t="s">
        <v>178</v>
      </c>
      <c r="L44" t="s">
        <v>179</v>
      </c>
      <c r="M44" s="2" t="s">
        <v>59</v>
      </c>
      <c r="N44" t="s">
        <v>6</v>
      </c>
      <c r="O44" s="9">
        <v>34.659999999999997</v>
      </c>
      <c r="P44" s="9">
        <v>30.42</v>
      </c>
      <c r="Q44" s="9">
        <v>65.08</v>
      </c>
    </row>
    <row r="45" spans="2:17" x14ac:dyDescent="0.2">
      <c r="D45" s="2"/>
      <c r="E45" s="2"/>
      <c r="K45" t="s">
        <v>180</v>
      </c>
      <c r="L45" t="s">
        <v>181</v>
      </c>
      <c r="M45" s="2" t="s">
        <v>59</v>
      </c>
      <c r="N45" t="s">
        <v>6</v>
      </c>
      <c r="O45" s="9">
        <v>39.06</v>
      </c>
      <c r="P45" s="9">
        <v>28.23</v>
      </c>
      <c r="Q45" s="9">
        <v>67.290000000000006</v>
      </c>
    </row>
    <row r="46" spans="2:17" x14ac:dyDescent="0.2">
      <c r="D46" s="2"/>
      <c r="E46" s="2"/>
      <c r="K46" t="s">
        <v>182</v>
      </c>
      <c r="L46" t="s">
        <v>183</v>
      </c>
      <c r="M46" s="2" t="s">
        <v>59</v>
      </c>
      <c r="N46" t="s">
        <v>6</v>
      </c>
      <c r="O46" s="9">
        <v>41.97</v>
      </c>
      <c r="P46" s="9">
        <v>82.51</v>
      </c>
      <c r="Q46" s="9">
        <v>124.48</v>
      </c>
    </row>
    <row r="47" spans="2:17" x14ac:dyDescent="0.2">
      <c r="D47" s="2"/>
      <c r="E47" s="2"/>
      <c r="K47" t="s">
        <v>64</v>
      </c>
      <c r="L47" t="s">
        <v>65</v>
      </c>
      <c r="M47" s="2" t="s">
        <v>59</v>
      </c>
      <c r="N47" t="s">
        <v>6</v>
      </c>
      <c r="O47" s="9" t="s">
        <v>66</v>
      </c>
      <c r="P47" s="9" t="s">
        <v>66</v>
      </c>
      <c r="Q47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AB772-F59F-A246-8F1E-CC780FA160A6}">
  <dimension ref="A1"/>
  <sheetViews>
    <sheetView workbookViewId="0">
      <selection activeCell="J8" sqref="J8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VAR Girls Ind Results</vt:lpstr>
      <vt:lpstr>VAR Boys Ind Results</vt:lpstr>
      <vt:lpstr>Girls Team Results</vt:lpstr>
      <vt:lpstr>Boys Team Results</vt:lpstr>
      <vt:lpstr>Combined V and JV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2021-01-23T17:42:34Z</dcterms:created>
  <dcterms:modified xsi:type="dcterms:W3CDTF">2021-02-14T17:15:47Z</dcterms:modified>
</cp:coreProperties>
</file>